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88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<sst xmlns="http://schemas.openxmlformats.org/spreadsheetml/2006/main" count="2147" uniqueCount="533">
  <si>
    <t>SURNAME</t>
  </si>
  <si>
    <t>GIVEN NAME</t>
  </si>
  <si>
    <t>MACINTYRE</t>
  </si>
  <si>
    <t>ANNETTE</t>
  </si>
  <si>
    <t>PARKS</t>
  </si>
  <si>
    <t>LAUREN</t>
  </si>
  <si>
    <t>DAVID R</t>
  </si>
  <si>
    <t>LORN</t>
  </si>
  <si>
    <t>MARY</t>
  </si>
  <si>
    <t xml:space="preserve">MACINTYRE </t>
  </si>
  <si>
    <t>ROSEMARY</t>
  </si>
  <si>
    <t>SARAH F</t>
  </si>
  <si>
    <t>DOHERTY</t>
  </si>
  <si>
    <t>WILLIAM</t>
  </si>
  <si>
    <t>NORA</t>
  </si>
  <si>
    <t>LAURIE A</t>
  </si>
  <si>
    <t>CORTI</t>
  </si>
  <si>
    <t>OLIVER K</t>
  </si>
  <si>
    <t>ROBERT C</t>
  </si>
  <si>
    <t>MARJENE</t>
  </si>
  <si>
    <t>CAROLYN M</t>
  </si>
  <si>
    <t>HEUER</t>
  </si>
  <si>
    <t>PATRICK G</t>
  </si>
  <si>
    <t>DYLAN R</t>
  </si>
  <si>
    <t>MATEER</t>
  </si>
  <si>
    <t>WM J M</t>
  </si>
  <si>
    <t>MURPHY</t>
  </si>
  <si>
    <t>P K</t>
  </si>
  <si>
    <t>BENNIE</t>
  </si>
  <si>
    <t>MCINTIER</t>
  </si>
  <si>
    <t>MICHAEL T</t>
  </si>
  <si>
    <t>CHRISTINE A</t>
  </si>
  <si>
    <t>KIMBERLY M</t>
  </si>
  <si>
    <t>HEATHER R</t>
  </si>
  <si>
    <t>GORDON</t>
  </si>
  <si>
    <t>ERIC R</t>
  </si>
  <si>
    <t>MCINTIRE</t>
  </si>
  <si>
    <t>FRANK</t>
  </si>
  <si>
    <t>JOHN H</t>
  </si>
  <si>
    <t>LELIA</t>
  </si>
  <si>
    <t>MCINTYRE</t>
  </si>
  <si>
    <t>ARCHIBALD D</t>
  </si>
  <si>
    <t>DONALD</t>
  </si>
  <si>
    <t xml:space="preserve">MCINTYRE </t>
  </si>
  <si>
    <t>FIONA</t>
  </si>
  <si>
    <t>DAHL</t>
  </si>
  <si>
    <t>ANTHONY</t>
  </si>
  <si>
    <t>COLIN</t>
  </si>
  <si>
    <t>PENNY</t>
  </si>
  <si>
    <t>JERYL M</t>
  </si>
  <si>
    <t>BRAGGE</t>
  </si>
  <si>
    <t>KATHLEEN N</t>
  </si>
  <si>
    <t>CAROLYNNE</t>
  </si>
  <si>
    <t>ARLENE</t>
  </si>
  <si>
    <t>DAVIS</t>
  </si>
  <si>
    <t>BRENDA L</t>
  </si>
  <si>
    <t>STEPHEN E</t>
  </si>
  <si>
    <t>ELAINE</t>
  </si>
  <si>
    <t>THOMAS A</t>
  </si>
  <si>
    <t>LENORE T</t>
  </si>
  <si>
    <t>CHANTAL</t>
  </si>
  <si>
    <t>WILLIAM A S</t>
  </si>
  <si>
    <t>BRISTOW</t>
  </si>
  <si>
    <t>BYERLEY</t>
  </si>
  <si>
    <t>KARLEEN L</t>
  </si>
  <si>
    <t>JOEL M</t>
  </si>
  <si>
    <t>HANSON</t>
  </si>
  <si>
    <t>FARMER</t>
  </si>
  <si>
    <t>CLAUDE S</t>
  </si>
  <si>
    <t>LAURA L</t>
  </si>
  <si>
    <t>KOWALCHUK</t>
  </si>
  <si>
    <t>STEPHEN J</t>
  </si>
  <si>
    <t>MARGARET A</t>
  </si>
  <si>
    <t>CLIFFORD W</t>
  </si>
  <si>
    <t>JUDITH G</t>
  </si>
  <si>
    <t>PAMELA E</t>
  </si>
  <si>
    <t>MACKENZIE K</t>
  </si>
  <si>
    <t>HARTSOCK</t>
  </si>
  <si>
    <t>CATHERINE A</t>
  </si>
  <si>
    <t>JOHN L</t>
  </si>
  <si>
    <t>MILLER</t>
  </si>
  <si>
    <t>SHARON R</t>
  </si>
  <si>
    <t>PATRICE G</t>
  </si>
  <si>
    <t>LENNON</t>
  </si>
  <si>
    <t>DAWN E</t>
  </si>
  <si>
    <t xml:space="preserve">LENNON </t>
  </si>
  <si>
    <t>NOELLE A</t>
  </si>
  <si>
    <t>OSBORN</t>
  </si>
  <si>
    <t>FORDYCE L</t>
  </si>
  <si>
    <t>ELLEN M</t>
  </si>
  <si>
    <t>FOX-MCINTYRE</t>
  </si>
  <si>
    <t>MARLENE E</t>
  </si>
  <si>
    <t>MARA M</t>
  </si>
  <si>
    <t>SMITH</t>
  </si>
  <si>
    <t>DESLEY</t>
  </si>
  <si>
    <t>GRAEME</t>
  </si>
  <si>
    <t>SANDRA E</t>
  </si>
  <si>
    <t>ALVAREZ</t>
  </si>
  <si>
    <t>DONNA M S</t>
  </si>
  <si>
    <t>ENRIQUE</t>
  </si>
  <si>
    <t>THOW</t>
  </si>
  <si>
    <t>MARY L</t>
  </si>
  <si>
    <t>STUART A</t>
  </si>
  <si>
    <t>FENTON</t>
  </si>
  <si>
    <t>ANDREW T</t>
  </si>
  <si>
    <t>KATHERINE A</t>
  </si>
  <si>
    <t>JOHN R</t>
  </si>
  <si>
    <t>VAN VAALS</t>
  </si>
  <si>
    <t>SUSAN E</t>
  </si>
  <si>
    <t>TORRENCE</t>
  </si>
  <si>
    <t>MELINDA L</t>
  </si>
  <si>
    <t>DAVID J</t>
  </si>
  <si>
    <t>FRANCES L</t>
  </si>
  <si>
    <t>WRIGHT</t>
  </si>
  <si>
    <t>JOSEPH H</t>
  </si>
  <si>
    <t>SANDRA W</t>
  </si>
  <si>
    <t>DOUGLAS V</t>
  </si>
  <si>
    <t>STRZALKOWSKI</t>
  </si>
  <si>
    <t>ANDREW A</t>
  </si>
  <si>
    <t xml:space="preserve">STRZALKOWSKI </t>
  </si>
  <si>
    <t>GARDELLA</t>
  </si>
  <si>
    <t>JOAN</t>
  </si>
  <si>
    <t>MCGREGOR</t>
  </si>
  <si>
    <t>ANDREA M M</t>
  </si>
  <si>
    <t>DEWITT</t>
  </si>
  <si>
    <t>KERSLAKE</t>
  </si>
  <si>
    <t>PERCY S</t>
  </si>
  <si>
    <t>EADES</t>
  </si>
  <si>
    <t>JAN KAY</t>
  </si>
  <si>
    <t>PUTTERILL</t>
  </si>
  <si>
    <t>JESSIE</t>
  </si>
  <si>
    <t>DAVID A L</t>
  </si>
  <si>
    <t>SIM</t>
  </si>
  <si>
    <t>DAVID</t>
  </si>
  <si>
    <t>GIFFIN</t>
  </si>
  <si>
    <t>IAN</t>
  </si>
  <si>
    <t>MCLUCKIE</t>
  </si>
  <si>
    <t>GAY LYNN</t>
  </si>
  <si>
    <t>GARY</t>
  </si>
  <si>
    <t>DUNCAN</t>
  </si>
  <si>
    <t>JERNBERG</t>
  </si>
  <si>
    <t>BONI</t>
  </si>
  <si>
    <t>LOVELACE</t>
  </si>
  <si>
    <t>DIANE</t>
  </si>
  <si>
    <t>BARBARA</t>
  </si>
  <si>
    <t>STEMMER</t>
  </si>
  <si>
    <t>DESIREE N</t>
  </si>
  <si>
    <t>MARTHA</t>
  </si>
  <si>
    <t>JUDSON JAY</t>
  </si>
  <si>
    <t>TOROK</t>
  </si>
  <si>
    <t>MASON</t>
  </si>
  <si>
    <t>CAEL</t>
  </si>
  <si>
    <t>WALUND</t>
  </si>
  <si>
    <t>KATHERINE</t>
  </si>
  <si>
    <t>ATKINS</t>
  </si>
  <si>
    <t>CHESTER</t>
  </si>
  <si>
    <t>MARTIN</t>
  </si>
  <si>
    <t>BRAD</t>
  </si>
  <si>
    <t>DODD</t>
  </si>
  <si>
    <t>CARRIE</t>
  </si>
  <si>
    <t>CYR</t>
  </si>
  <si>
    <t xml:space="preserve">CYR </t>
  </si>
  <si>
    <t xml:space="preserve">KAREN L D </t>
  </si>
  <si>
    <t>KATHRYN S</t>
  </si>
  <si>
    <t>JESSIE P</t>
  </si>
  <si>
    <t>SCHORNO</t>
  </si>
  <si>
    <t>GERALD</t>
  </si>
  <si>
    <t>ALINE</t>
  </si>
  <si>
    <t>WILFRED</t>
  </si>
  <si>
    <t>HEINO</t>
  </si>
  <si>
    <t>BULLEN</t>
  </si>
  <si>
    <t>DONNELL</t>
  </si>
  <si>
    <t>DIEGO</t>
  </si>
  <si>
    <t>JOYCE</t>
  </si>
  <si>
    <t>MCCONNELL</t>
  </si>
  <si>
    <t>ROBERT M JR.</t>
  </si>
  <si>
    <t>TINA MARIE</t>
  </si>
  <si>
    <t xml:space="preserve">MARTIN </t>
  </si>
  <si>
    <t>SUSAN MARY</t>
  </si>
  <si>
    <t>TREVOR C</t>
  </si>
  <si>
    <t>SIMPSON</t>
  </si>
  <si>
    <t>McNEIL-SINCLAIR</t>
  </si>
  <si>
    <t>IAIN M</t>
  </si>
  <si>
    <t>MILDRED</t>
  </si>
  <si>
    <t>TROUTMAN</t>
  </si>
  <si>
    <t>NOBLE</t>
  </si>
  <si>
    <t>SHEPARD</t>
  </si>
  <si>
    <t>COLIN HILLS</t>
  </si>
  <si>
    <t>WARNER</t>
  </si>
  <si>
    <t>NICHOLAS</t>
  </si>
  <si>
    <t>SUE</t>
  </si>
  <si>
    <t>JOHN E</t>
  </si>
  <si>
    <t>LOUDEN</t>
  </si>
  <si>
    <t>JOHN V.</t>
  </si>
  <si>
    <t>KENNEY</t>
  </si>
  <si>
    <t>KENNY</t>
  </si>
  <si>
    <t>JOSEPH A</t>
  </si>
  <si>
    <t>MYRON E</t>
  </si>
  <si>
    <t>ALLEN</t>
  </si>
  <si>
    <t>LYELL</t>
  </si>
  <si>
    <t>GINGER</t>
  </si>
  <si>
    <t>FURUKAWA</t>
  </si>
  <si>
    <t>LISA</t>
  </si>
  <si>
    <t>BROWN</t>
  </si>
  <si>
    <t>ADAMS</t>
  </si>
  <si>
    <t xml:space="preserve">CAMERON </t>
  </si>
  <si>
    <t xml:space="preserve">EMILY  </t>
  </si>
  <si>
    <t>DUNMORE</t>
  </si>
  <si>
    <t>ANABELLE</t>
  </si>
  <si>
    <t>MAIREAD</t>
  </si>
  <si>
    <t>MURRAY</t>
  </si>
  <si>
    <t>ERIC</t>
  </si>
  <si>
    <t>T</t>
  </si>
  <si>
    <t>B</t>
  </si>
  <si>
    <t>C</t>
  </si>
  <si>
    <t>E</t>
  </si>
  <si>
    <t>GG</t>
  </si>
  <si>
    <t>S</t>
  </si>
  <si>
    <t>PG</t>
  </si>
  <si>
    <t>EM</t>
  </si>
  <si>
    <t>PR</t>
  </si>
  <si>
    <t>GT</t>
  </si>
  <si>
    <t>FT</t>
  </si>
  <si>
    <t>DT</t>
  </si>
  <si>
    <t>SUZANNE B.</t>
  </si>
  <si>
    <t>WILLIAM B.</t>
  </si>
  <si>
    <t>HECTOR R. A.</t>
  </si>
  <si>
    <t>ELSPETH K.</t>
  </si>
  <si>
    <t>DOROTHY S.</t>
  </si>
  <si>
    <t>CAMERON H</t>
  </si>
  <si>
    <t>MORGAN A</t>
  </si>
  <si>
    <t>ROBERT R</t>
  </si>
  <si>
    <t>ELIZABETH A</t>
  </si>
  <si>
    <t>ELEANOR A</t>
  </si>
  <si>
    <t>PETER A</t>
  </si>
  <si>
    <t>SARA B</t>
  </si>
  <si>
    <t>DANA J</t>
  </si>
  <si>
    <t>NICOLE A</t>
  </si>
  <si>
    <t>REBECCA D</t>
  </si>
  <si>
    <t>HELEN S</t>
  </si>
  <si>
    <t>STEPHEN M</t>
  </si>
  <si>
    <t>JENNIFER L</t>
  </si>
  <si>
    <t>SUSAN C</t>
  </si>
  <si>
    <t>ALAN B</t>
  </si>
  <si>
    <t>MICKEY</t>
  </si>
  <si>
    <t>ANNE</t>
  </si>
  <si>
    <t>GWENLLIAN S</t>
  </si>
  <si>
    <t>DONALD C</t>
  </si>
  <si>
    <t>BRUCE F</t>
  </si>
  <si>
    <t>TIMOTHY E</t>
  </si>
  <si>
    <t>MICHAEL S</t>
  </si>
  <si>
    <t>NANCY E</t>
  </si>
  <si>
    <t>RONALD R</t>
  </si>
  <si>
    <t>ZOLA T</t>
  </si>
  <si>
    <t>D. ANDREW</t>
  </si>
  <si>
    <t>E. AILEEN</t>
  </si>
  <si>
    <t>JOHN G</t>
  </si>
  <si>
    <t xml:space="preserve">SARAH G </t>
  </si>
  <si>
    <t>SHEILA M</t>
  </si>
  <si>
    <t>PHILIPPA L</t>
  </si>
  <si>
    <t>JONATHAN P</t>
  </si>
  <si>
    <t xml:space="preserve">FR. FREDERICK </t>
  </si>
  <si>
    <t>CHRISTOPHER</t>
  </si>
  <si>
    <t>IAN B</t>
  </si>
  <si>
    <t>L. B. "Preston"</t>
  </si>
  <si>
    <t>SUEANN M</t>
  </si>
  <si>
    <t>JEFFREY C</t>
  </si>
  <si>
    <t>ROWAN J</t>
  </si>
  <si>
    <t>ANDREW J</t>
  </si>
  <si>
    <t>DARYL P</t>
  </si>
  <si>
    <t>MARTHA L</t>
  </si>
  <si>
    <t>ALISON J</t>
  </si>
  <si>
    <t>KRISTINA M</t>
  </si>
  <si>
    <t>MARIA A</t>
  </si>
  <si>
    <t>JAMES M</t>
  </si>
  <si>
    <t>JOHN S</t>
  </si>
  <si>
    <t>ROSS S</t>
  </si>
  <si>
    <t>LEWIS F</t>
  </si>
  <si>
    <t>EDITH A</t>
  </si>
  <si>
    <t>ROBERT P</t>
  </si>
  <si>
    <t>VERNA L</t>
  </si>
  <si>
    <t>DANIEL J</t>
  </si>
  <si>
    <t>JANET C</t>
  </si>
  <si>
    <t>MARILYN M</t>
  </si>
  <si>
    <t xml:space="preserve">MELINDA </t>
  </si>
  <si>
    <t>NEILA E</t>
  </si>
  <si>
    <t>MARGARET R.</t>
  </si>
  <si>
    <t>EMILY M</t>
  </si>
  <si>
    <t>VERNA M</t>
  </si>
  <si>
    <t>JOHN B</t>
  </si>
  <si>
    <t xml:space="preserve">ROBERT C </t>
  </si>
  <si>
    <t>DUNCAN B</t>
  </si>
  <si>
    <t>IAN M G</t>
  </si>
  <si>
    <t>ALAN P J</t>
  </si>
  <si>
    <t>PETER J</t>
  </si>
  <si>
    <t>DAVID G</t>
  </si>
  <si>
    <t>MELANIE C</t>
  </si>
  <si>
    <t>GEOFF P</t>
  </si>
  <si>
    <t>FRANK H</t>
  </si>
  <si>
    <t>CAROLE M</t>
  </si>
  <si>
    <t>MARK E</t>
  </si>
  <si>
    <t>DAWN W</t>
  </si>
  <si>
    <t>IAN G</t>
  </si>
  <si>
    <t>MACI-DOHERTY</t>
  </si>
  <si>
    <t xml:space="preserve">            TOTALS</t>
  </si>
  <si>
    <t xml:space="preserve">   T = Tour of MacIntyre Country -Thursday or Friday                  GT = Golf Tournament Taynuilt - Thursday morning</t>
  </si>
  <si>
    <t xml:space="preserve">   B = Friday night banquet in Oban                                                FT = Fly Casting Tournament tynuilt - Thursday afternoon </t>
  </si>
  <si>
    <t xml:space="preserve">   C = MacIntyre Ceilidh in Oban - Saturday night                         DT = Dart Tournament, Oban or Taynuilt -Thurs Evening</t>
  </si>
  <si>
    <t>GG = Glen Noe Gathering – Sunday                                              GR = Galley Ride (oars) Date and Time TBA</t>
  </si>
  <si>
    <t xml:space="preserve">   S = Transportation to Lairig Noe Stone - Wed, Thurs, Fri.          E = Ecumenical Service Taynuilt                                                                                                           </t>
  </si>
  <si>
    <t xml:space="preserve">                                                                                                           PR = Pig Roast Glen Noe - Sunday late afternoon</t>
  </si>
  <si>
    <t xml:space="preserve">                                                                                                           PG = Post-Gathering Tour 21st - 26th</t>
  </si>
  <si>
    <t>Bus</t>
  </si>
  <si>
    <t>LE</t>
  </si>
  <si>
    <t>TC</t>
  </si>
  <si>
    <t>ST</t>
  </si>
  <si>
    <t>GA</t>
  </si>
  <si>
    <t>MC</t>
  </si>
  <si>
    <t>GB</t>
  </si>
  <si>
    <t>MF</t>
  </si>
  <si>
    <t>Loc</t>
  </si>
  <si>
    <t>K</t>
  </si>
  <si>
    <t>Needs</t>
  </si>
  <si>
    <t>PN</t>
  </si>
  <si>
    <t>Age</t>
  </si>
  <si>
    <t>O</t>
  </si>
  <si>
    <t>GABRIELLE</t>
  </si>
  <si>
    <t>$</t>
  </si>
  <si>
    <t>ROSEMARY F</t>
  </si>
  <si>
    <t>J  LAWRENCE</t>
  </si>
  <si>
    <t>MATTHEW F</t>
  </si>
  <si>
    <t>?</t>
  </si>
  <si>
    <t>ARNOLD</t>
  </si>
  <si>
    <t>KRISTEN K-Y</t>
  </si>
  <si>
    <t>WT</t>
  </si>
  <si>
    <t>WEEDING</t>
  </si>
  <si>
    <t>AUDREY J</t>
  </si>
  <si>
    <t>RODNEY T A</t>
  </si>
  <si>
    <t>66+</t>
  </si>
  <si>
    <t>KIRSTEN D</t>
  </si>
  <si>
    <t>EMMA</t>
  </si>
  <si>
    <t>MACENTYRE</t>
  </si>
  <si>
    <t>MCGILL</t>
  </si>
  <si>
    <t>ROBERT</t>
  </si>
  <si>
    <t>STACY</t>
  </si>
  <si>
    <t>NC</t>
  </si>
  <si>
    <t>D</t>
  </si>
  <si>
    <t>SO</t>
  </si>
  <si>
    <t>LYTTON</t>
  </si>
  <si>
    <t>ELAINE MCI</t>
  </si>
  <si>
    <t>WILLIAM A</t>
  </si>
  <si>
    <t>MARTAINN</t>
  </si>
  <si>
    <t>VICTORIA</t>
  </si>
  <si>
    <t>SEXTON</t>
  </si>
  <si>
    <t>JACQUELINE</t>
  </si>
  <si>
    <t>TRELA</t>
  </si>
  <si>
    <t>WITTMAN</t>
  </si>
  <si>
    <t>JANIE</t>
  </si>
  <si>
    <t>T/O</t>
  </si>
  <si>
    <t>ANDREW LEE</t>
  </si>
  <si>
    <t>T/C</t>
  </si>
  <si>
    <t>CAROL A</t>
  </si>
  <si>
    <t>CHRISNEY</t>
  </si>
  <si>
    <t>MARTIN D</t>
  </si>
  <si>
    <t>ZEMBORAIN</t>
  </si>
  <si>
    <t>VALERIA</t>
  </si>
  <si>
    <t>GIOVANNI</t>
  </si>
  <si>
    <t>COSIMO</t>
  </si>
  <si>
    <t>PETRE</t>
  </si>
  <si>
    <t>KIRSTY</t>
  </si>
  <si>
    <t>ARCHIE'S BRO</t>
  </si>
  <si>
    <t>DAVID E</t>
  </si>
  <si>
    <t>SEONAIDH</t>
  </si>
  <si>
    <t>STEPHENS</t>
  </si>
  <si>
    <t>DAVID C.</t>
  </si>
  <si>
    <t>JAKE</t>
  </si>
  <si>
    <t>SCOTT</t>
  </si>
  <si>
    <t>TAMARA</t>
  </si>
  <si>
    <t>MADELEINE ROSE</t>
  </si>
  <si>
    <t>JANE D</t>
  </si>
  <si>
    <t>ALISTAIR</t>
  </si>
  <si>
    <t>RAGNHILDUR S</t>
  </si>
  <si>
    <t>BARBARA B</t>
  </si>
  <si>
    <t>BARBARA J</t>
  </si>
  <si>
    <t>SIMONA</t>
  </si>
  <si>
    <t>WALTERS</t>
  </si>
  <si>
    <t>GETTING</t>
  </si>
  <si>
    <t>ASHLEY MARIE</t>
  </si>
  <si>
    <t>JANE</t>
  </si>
  <si>
    <t>MARTIN PATRICK</t>
  </si>
  <si>
    <t>AMILIA M</t>
  </si>
  <si>
    <t>ABIGAIL</t>
  </si>
  <si>
    <t>PETER DUNCAN</t>
  </si>
  <si>
    <t>FRY</t>
  </si>
  <si>
    <t>JORDAN BLAINE</t>
  </si>
  <si>
    <t>SETH  AARON</t>
  </si>
  <si>
    <t>MACFARLANE</t>
  </si>
  <si>
    <t>VALERIE</t>
  </si>
  <si>
    <t>PICARDI</t>
  </si>
  <si>
    <t>ARA</t>
  </si>
  <si>
    <t>SELENA</t>
  </si>
  <si>
    <t>FABIA</t>
  </si>
  <si>
    <t>Pursuivant</t>
  </si>
  <si>
    <t>TROUGHTON</t>
  </si>
  <si>
    <t>SARAH</t>
  </si>
  <si>
    <t>SPOUSE</t>
  </si>
  <si>
    <t>CAMPBELL-PRESTON</t>
  </si>
  <si>
    <t>SAMUEL</t>
  </si>
  <si>
    <t>PRUSSAK</t>
  </si>
  <si>
    <t>DANIELLE</t>
  </si>
  <si>
    <t>Brig. John</t>
  </si>
  <si>
    <t>wife</t>
  </si>
  <si>
    <t>GUNNION</t>
  </si>
  <si>
    <t xml:space="preserve">HELEN   </t>
  </si>
  <si>
    <t>NICOLI</t>
  </si>
  <si>
    <t>MARGARET</t>
  </si>
  <si>
    <t>O/C</t>
  </si>
  <si>
    <t>HILARY</t>
  </si>
  <si>
    <t>MURIEL</t>
  </si>
  <si>
    <t>JAMES</t>
  </si>
  <si>
    <t>GRAY</t>
  </si>
  <si>
    <t>ANDREW</t>
  </si>
  <si>
    <t>ZARNARDI</t>
  </si>
  <si>
    <t>BERARDINI</t>
  </si>
  <si>
    <t>STEGNER</t>
  </si>
  <si>
    <t>SALLY</t>
  </si>
  <si>
    <t>RATHBONE</t>
  </si>
  <si>
    <t xml:space="preserve">ISAAC </t>
  </si>
  <si>
    <t>JENNIFER</t>
  </si>
  <si>
    <t>REED</t>
  </si>
  <si>
    <t>MACINTYRE CEILIDH TICKETS</t>
  </si>
  <si>
    <t>NIMMO</t>
  </si>
  <si>
    <t>DUCENA</t>
  </si>
  <si>
    <t>GEORGE</t>
  </si>
  <si>
    <t>BENNET</t>
  </si>
  <si>
    <t>KELSI</t>
  </si>
  <si>
    <t>KRISTINE</t>
  </si>
  <si>
    <t>SHANE</t>
  </si>
  <si>
    <t>GEORGE SCOT</t>
  </si>
  <si>
    <t>AARON SCOT</t>
  </si>
  <si>
    <t>TA</t>
  </si>
  <si>
    <t>FP</t>
  </si>
  <si>
    <t>WA</t>
  </si>
  <si>
    <t>WP</t>
  </si>
  <si>
    <t>WE</t>
  </si>
  <si>
    <t>S10</t>
  </si>
  <si>
    <t>FA</t>
  </si>
  <si>
    <t>TE</t>
  </si>
  <si>
    <t>TP</t>
  </si>
  <si>
    <t>GBO</t>
  </si>
  <si>
    <t>GBB</t>
  </si>
  <si>
    <t>KOYNER</t>
  </si>
  <si>
    <t>RICARDO</t>
  </si>
  <si>
    <t>FE</t>
  </si>
  <si>
    <t>S11</t>
  </si>
  <si>
    <t>T11</t>
  </si>
  <si>
    <t>TGT</t>
  </si>
  <si>
    <t>TE+</t>
  </si>
  <si>
    <t>S09</t>
  </si>
  <si>
    <t>MACKAY</t>
  </si>
  <si>
    <t>JENNY J.</t>
  </si>
  <si>
    <t>WTE</t>
  </si>
  <si>
    <t>L</t>
  </si>
  <si>
    <t>F15</t>
  </si>
  <si>
    <t>W10</t>
  </si>
  <si>
    <t>CAMPBELL</t>
  </si>
  <si>
    <t>pursuivant</t>
  </si>
  <si>
    <t>T15</t>
  </si>
  <si>
    <t>T14</t>
  </si>
  <si>
    <t>F14</t>
  </si>
  <si>
    <t>DUNCAN JAMES CALLUM</t>
  </si>
  <si>
    <t>CHARLOTTE MARIE</t>
  </si>
  <si>
    <t>NIAMH MARY KATHERINE</t>
  </si>
  <si>
    <t>TuE</t>
  </si>
  <si>
    <t>TuA</t>
  </si>
  <si>
    <t>FINN JAMES ALEXANDER</t>
  </si>
  <si>
    <t>WIFE</t>
  </si>
  <si>
    <t>CHILD #1</t>
  </si>
  <si>
    <t>CHILD $2</t>
  </si>
  <si>
    <t>ABBREVIATIONS</t>
  </si>
  <si>
    <t xml:space="preserve">T </t>
  </si>
  <si>
    <t xml:space="preserve"> Priority Number</t>
  </si>
  <si>
    <t xml:space="preserve"> Shuttle Bus Pass</t>
  </si>
  <si>
    <t xml:space="preserve"> MacIntyre Country Tour</t>
  </si>
  <si>
    <t xml:space="preserve"> Hike to the Stone</t>
  </si>
  <si>
    <t xml:space="preserve"> Transport to the Stone</t>
  </si>
  <si>
    <t xml:space="preserve">  Ride on Galley Aileach</t>
  </si>
  <si>
    <t xml:space="preserve"> Trip to Eilean Munde and Glencoe</t>
  </si>
  <si>
    <t xml:space="preserve">  Loch Etive Cruise</t>
  </si>
  <si>
    <t xml:space="preserve"> Taynuilt Guided Tour</t>
  </si>
  <si>
    <t xml:space="preserve"> Taynuilt Ceilidh</t>
  </si>
  <si>
    <t xml:space="preserve">  Fly Casting Tournament</t>
  </si>
  <si>
    <t xml:space="preserve">  Golf Tournament</t>
  </si>
  <si>
    <t xml:space="preserve">  Dart Tournament</t>
  </si>
  <si>
    <t xml:space="preserve">  Banquet</t>
  </si>
  <si>
    <t xml:space="preserve">  MacIntyre Ceilidh</t>
  </si>
  <si>
    <t xml:space="preserve">E </t>
  </si>
  <si>
    <t xml:space="preserve">  Ecumenical Service</t>
  </si>
  <si>
    <t xml:space="preserve">  Glen Noe Gathering</t>
  </si>
  <si>
    <t xml:space="preserve">  Glen Noe Boat Out</t>
  </si>
  <si>
    <t xml:space="preserve">  Glen Noe Boat Back</t>
  </si>
  <si>
    <t xml:space="preserve">  Hike to MacIntyre Falls</t>
  </si>
  <si>
    <t xml:space="preserve">  Pig Roast</t>
  </si>
  <si>
    <t xml:space="preserve">  Location of Lodgings</t>
  </si>
  <si>
    <t xml:space="preserve">  Tuesday Morning</t>
  </si>
  <si>
    <t xml:space="preserve">  Tuesday Evening</t>
  </si>
  <si>
    <t xml:space="preserve">  Wednesday Morning</t>
  </si>
  <si>
    <t xml:space="preserve">  Wednesday Afternoon</t>
  </si>
  <si>
    <t xml:space="preserve">  Wednesday Evening</t>
  </si>
  <si>
    <t xml:space="preserve">TA </t>
  </si>
  <si>
    <t xml:space="preserve">  Thursday Morning</t>
  </si>
  <si>
    <t xml:space="preserve">  Thursday Afternoon</t>
  </si>
  <si>
    <t xml:space="preserve">  Thursday Evening</t>
  </si>
  <si>
    <t xml:space="preserve">  Friday Morning</t>
  </si>
  <si>
    <t xml:space="preserve">  Friday Afternoon</t>
  </si>
  <si>
    <t xml:space="preserve">  Friday Evening</t>
  </si>
  <si>
    <t>for further information on the hours of the pre-registration.</t>
  </si>
  <si>
    <t>The normal registration will be at the Taynuilt Field which anyone can direct you to as soon as you enter Taynuilt</t>
  </si>
  <si>
    <t>There will preregistration on Wednesday and possibly Tuesday at the Oban Visitor's Centre. Watch this web site</t>
  </si>
  <si>
    <t>ASSIGNMENTS.  CHECK YOUR CAREFULLY FOR  INCOMPATIBLE ASSIGNMENTS OR ONES YOU CAN'T POSSIBLE ATTEND (E.G. HAVEN'T ARRIVED YET)</t>
  </si>
  <si>
    <t>This listing is by Priority Group and then alphabetical. A second listing is Alphbetical by Surname and Given Name</t>
  </si>
  <si>
    <t>W14</t>
  </si>
  <si>
    <t>WL2</t>
  </si>
  <si>
    <t>WL1</t>
  </si>
  <si>
    <t xml:space="preserve">  Wednesday 1130 - 1330</t>
  </si>
  <si>
    <t xml:space="preserve">  Wednesday 1400 - 1600</t>
  </si>
  <si>
    <t xml:space="preserve">  Thursday 1400 - 1600</t>
  </si>
  <si>
    <t>TP2</t>
  </si>
  <si>
    <t>HIGGINS</t>
  </si>
  <si>
    <t>BRYAN</t>
  </si>
  <si>
    <t>F</t>
  </si>
  <si>
    <t>COWAN</t>
  </si>
  <si>
    <t>ELENA MCENTIRE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</si>
</sst>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Perpetua"/>
      <family val="1"/>
    </font>
    <font>
      <u val="single"/>
      <sz val="10"/>
      <color indexed="36"/>
      <name val="Arial"/>
      <family val="2"/>
    </font>
    <font>
      <b/>
      <sz val="8"/>
      <name val="Agency FB"/>
      <family val="0"/>
    </font>
    <font>
      <sz val="8"/>
      <name val="Agency FB"/>
      <family val="0"/>
    </font>
    <font>
      <b/>
      <u val="single"/>
      <sz val="8"/>
      <color indexed="12"/>
      <name val="Agency FB"/>
      <family val="0"/>
    </font>
    <font>
      <b/>
      <sz val="10"/>
      <name val="Agency FB"/>
      <family val="0"/>
    </font>
    <font>
      <sz val="8"/>
      <color indexed="8"/>
      <name val="Agency FB"/>
      <family val="0"/>
    </font>
    <font>
      <u val="single"/>
      <sz val="8"/>
      <color indexed="12"/>
      <name val="Agency FB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53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57" applyFont="1">
      <alignment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16" fontId="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55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5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16" fontId="17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3"/>
  <sheetViews>
    <sheetView tabSelected="1" zoomScale="145" zoomScaleNormal="145" zoomScalePageLayoutView="0" workbookViewId="0" topLeftCell="B1">
      <selection activeCell="B295" sqref="A4:IV295"/>
    </sheetView>
  </sheetViews>
  <sheetFormatPr defaultColWidth="9.140625" defaultRowHeight="12.75"/>
  <cols>
    <col min="1" max="1" width="13.421875" style="9" customWidth="1"/>
    <col min="2" max="2" width="19.57421875" style="9" customWidth="1"/>
    <col min="3" max="3" width="4.57421875" style="11" customWidth="1"/>
    <col min="4" max="4" width="4.140625" style="11" customWidth="1"/>
    <col min="5" max="5" width="3.7109375" style="17" customWidth="1"/>
    <col min="6" max="7" width="3.57421875" style="18" customWidth="1"/>
    <col min="8" max="8" width="4.140625" style="11" customWidth="1"/>
    <col min="9" max="9" width="3.57421875" style="18" customWidth="1"/>
    <col min="10" max="10" width="4.140625" style="11" customWidth="1"/>
    <col min="11" max="11" width="3.7109375" style="17" customWidth="1"/>
    <col min="12" max="12" width="4.00390625" style="17" customWidth="1"/>
    <col min="13" max="15" width="2.8515625" style="11" customWidth="1"/>
    <col min="16" max="16" width="3.28125" style="11" customWidth="1"/>
    <col min="17" max="17" width="4.140625" style="17" customWidth="1"/>
    <col min="18" max="18" width="3.421875" style="17" customWidth="1"/>
    <col min="19" max="19" width="4.28125" style="17" customWidth="1"/>
    <col min="20" max="20" width="4.8515625" style="17" customWidth="1"/>
    <col min="21" max="21" width="4.7109375" style="17" customWidth="1"/>
    <col min="22" max="22" width="4.28125" style="17" customWidth="1"/>
    <col min="23" max="23" width="3.28125" style="17" customWidth="1"/>
    <col min="24" max="24" width="4.28125" style="18" customWidth="1"/>
    <col min="25" max="25" width="3.421875" style="18" customWidth="1"/>
    <col min="26" max="26" width="4.7109375" style="17" customWidth="1"/>
    <col min="27" max="27" width="8.140625" style="4" customWidth="1"/>
    <col min="28" max="29" width="3.57421875" style="11" customWidth="1"/>
    <col min="30" max="30" width="24.7109375" style="30" customWidth="1"/>
  </cols>
  <sheetData>
    <row r="1" ht="12.75">
      <c r="A1" s="7" t="s">
        <v>519</v>
      </c>
    </row>
    <row r="2" ht="12.75">
      <c r="A2" s="7" t="s">
        <v>520</v>
      </c>
    </row>
    <row r="3" spans="1:255" s="6" customFormat="1" ht="15" customHeight="1">
      <c r="A3" s="3" t="s">
        <v>0</v>
      </c>
      <c r="B3" s="3" t="s">
        <v>1</v>
      </c>
      <c r="C3" s="17" t="s">
        <v>323</v>
      </c>
      <c r="D3" s="17" t="s">
        <v>312</v>
      </c>
      <c r="E3" s="17" t="s">
        <v>212</v>
      </c>
      <c r="F3" s="17" t="s">
        <v>217</v>
      </c>
      <c r="G3" s="17" t="s">
        <v>315</v>
      </c>
      <c r="H3" s="17" t="s">
        <v>316</v>
      </c>
      <c r="I3" s="17" t="s">
        <v>219</v>
      </c>
      <c r="J3" s="17" t="s">
        <v>456</v>
      </c>
      <c r="K3" s="17" t="s">
        <v>314</v>
      </c>
      <c r="L3" s="17" t="s">
        <v>313</v>
      </c>
      <c r="M3" s="17" t="s">
        <v>222</v>
      </c>
      <c r="N3" s="17" t="s">
        <v>221</v>
      </c>
      <c r="O3" s="17" t="s">
        <v>223</v>
      </c>
      <c r="P3" s="17" t="s">
        <v>213</v>
      </c>
      <c r="Q3" s="17" t="s">
        <v>317</v>
      </c>
      <c r="R3" s="17" t="s">
        <v>215</v>
      </c>
      <c r="S3" s="17" t="s">
        <v>216</v>
      </c>
      <c r="T3" s="17" t="s">
        <v>449</v>
      </c>
      <c r="U3" s="17" t="s">
        <v>450</v>
      </c>
      <c r="V3" s="17" t="s">
        <v>319</v>
      </c>
      <c r="W3" s="17" t="s">
        <v>220</v>
      </c>
      <c r="X3" s="17" t="s">
        <v>320</v>
      </c>
      <c r="Y3" s="17"/>
      <c r="Z3" s="17"/>
      <c r="AA3" s="17"/>
      <c r="AB3" s="17"/>
      <c r="AC3" s="17"/>
      <c r="AD3" s="26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3" customFormat="1" ht="11.25">
      <c r="A4" s="3" t="s">
        <v>160</v>
      </c>
      <c r="B4" s="3" t="s">
        <v>237</v>
      </c>
      <c r="C4" s="17">
        <v>40</v>
      </c>
      <c r="D4" s="17">
        <v>1</v>
      </c>
      <c r="E4" s="17" t="s">
        <v>443</v>
      </c>
      <c r="F4" s="17"/>
      <c r="G4" s="17" t="s">
        <v>446</v>
      </c>
      <c r="H4" s="17"/>
      <c r="I4" s="17"/>
      <c r="J4" s="39" t="s">
        <v>527</v>
      </c>
      <c r="K4" s="17" t="s">
        <v>444</v>
      </c>
      <c r="L4" s="17"/>
      <c r="M4" s="17"/>
      <c r="N4" s="17"/>
      <c r="O4" s="17"/>
      <c r="P4" s="17">
        <v>1</v>
      </c>
      <c r="Q4" s="17">
        <v>1</v>
      </c>
      <c r="R4" s="17">
        <v>1</v>
      </c>
      <c r="S4" s="17">
        <v>1</v>
      </c>
      <c r="T4" s="17">
        <v>1130</v>
      </c>
      <c r="U4" s="17" t="s">
        <v>462</v>
      </c>
      <c r="V4" s="17"/>
      <c r="W4" s="17">
        <v>1</v>
      </c>
      <c r="X4" s="17" t="s">
        <v>214</v>
      </c>
      <c r="Y4" s="17"/>
      <c r="Z4" s="17"/>
      <c r="AB4" s="17"/>
      <c r="AC4" s="17"/>
      <c r="AD4" s="26"/>
      <c r="AE4" s="7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S4" s="3" t="e">
        <f>SUM(IS164:IV183)</f>
        <v>#REF!</v>
      </c>
      <c r="IT4" s="4"/>
      <c r="IU4" s="4">
        <f>SUM(IU155:IV183)</f>
        <v>252</v>
      </c>
    </row>
    <row r="5" spans="1:255" s="3" customFormat="1" ht="15" customHeight="1">
      <c r="A5" s="3" t="s">
        <v>160</v>
      </c>
      <c r="B5" s="3" t="s">
        <v>231</v>
      </c>
      <c r="C5" s="17">
        <v>40</v>
      </c>
      <c r="D5" s="17">
        <v>1</v>
      </c>
      <c r="E5" s="17" t="s">
        <v>443</v>
      </c>
      <c r="F5" s="17"/>
      <c r="G5" s="17" t="s">
        <v>446</v>
      </c>
      <c r="H5" s="17"/>
      <c r="I5" s="17"/>
      <c r="J5" s="39" t="s">
        <v>527</v>
      </c>
      <c r="K5" s="17" t="s">
        <v>444</v>
      </c>
      <c r="L5" s="17"/>
      <c r="M5" s="17"/>
      <c r="N5" s="17"/>
      <c r="O5" s="17"/>
      <c r="P5" s="17">
        <v>1</v>
      </c>
      <c r="Q5" s="17">
        <v>1</v>
      </c>
      <c r="R5" s="17">
        <v>1</v>
      </c>
      <c r="S5" s="17">
        <v>1</v>
      </c>
      <c r="T5" s="17">
        <v>1130</v>
      </c>
      <c r="U5" s="17" t="s">
        <v>462</v>
      </c>
      <c r="V5" s="17"/>
      <c r="W5" s="17">
        <v>1</v>
      </c>
      <c r="X5" s="17" t="s">
        <v>214</v>
      </c>
      <c r="Y5" s="17"/>
      <c r="Z5" s="17"/>
      <c r="AB5" s="17"/>
      <c r="AC5" s="17"/>
      <c r="AD5" s="26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 t="e">
        <f>SUM(IS164:IV183)</f>
        <v>#REF!</v>
      </c>
      <c r="IT5" s="4"/>
      <c r="IU5" s="4">
        <f>SUM(IU155:IV183)</f>
        <v>252</v>
      </c>
    </row>
    <row r="6" spans="1:255" s="3" customFormat="1" ht="15" customHeight="1">
      <c r="A6" s="3" t="s">
        <v>161</v>
      </c>
      <c r="B6" s="3" t="s">
        <v>238</v>
      </c>
      <c r="C6" s="17">
        <v>40</v>
      </c>
      <c r="D6" s="17">
        <v>1</v>
      </c>
      <c r="E6" s="17" t="s">
        <v>443</v>
      </c>
      <c r="F6" s="17"/>
      <c r="G6" s="17" t="s">
        <v>446</v>
      </c>
      <c r="H6" s="17"/>
      <c r="I6" s="17"/>
      <c r="J6" s="39" t="s">
        <v>527</v>
      </c>
      <c r="K6" s="17" t="s">
        <v>444</v>
      </c>
      <c r="L6" s="17"/>
      <c r="M6" s="17"/>
      <c r="N6" s="17"/>
      <c r="O6" s="17"/>
      <c r="P6" s="17">
        <v>1</v>
      </c>
      <c r="Q6" s="17">
        <v>1</v>
      </c>
      <c r="R6" s="17">
        <v>1</v>
      </c>
      <c r="S6" s="17">
        <v>1</v>
      </c>
      <c r="T6" s="17">
        <v>1130</v>
      </c>
      <c r="U6" s="17" t="s">
        <v>462</v>
      </c>
      <c r="V6" s="17"/>
      <c r="W6" s="17">
        <v>1</v>
      </c>
      <c r="X6" s="17" t="s">
        <v>214</v>
      </c>
      <c r="Y6" s="17"/>
      <c r="Z6" s="17"/>
      <c r="AB6" s="17"/>
      <c r="AC6" s="17"/>
      <c r="AD6" s="26"/>
      <c r="AE6" s="9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IP6" s="3">
        <f>SUM(N6:IO6)</f>
        <v>1135</v>
      </c>
      <c r="IQ6" s="6"/>
      <c r="IR6" s="6"/>
      <c r="IS6" s="6" t="e">
        <f>SUM(IS164:IV183)</f>
        <v>#REF!</v>
      </c>
      <c r="IT6" s="4"/>
      <c r="IU6" s="4">
        <f>SUM(IU155:IV183)</f>
        <v>252</v>
      </c>
    </row>
    <row r="7" spans="1:255" s="4" customFormat="1" ht="15" customHeight="1">
      <c r="A7" s="3" t="s">
        <v>54</v>
      </c>
      <c r="B7" s="3" t="s">
        <v>55</v>
      </c>
      <c r="C7" s="17">
        <v>14</v>
      </c>
      <c r="D7" s="17">
        <v>1</v>
      </c>
      <c r="E7" s="17" t="s">
        <v>440</v>
      </c>
      <c r="F7" s="17"/>
      <c r="G7" s="17" t="s">
        <v>446</v>
      </c>
      <c r="H7" s="17"/>
      <c r="I7" s="17"/>
      <c r="J7" s="17" t="s">
        <v>523</v>
      </c>
      <c r="K7" s="17"/>
      <c r="L7" s="17"/>
      <c r="M7" s="17"/>
      <c r="N7" s="17"/>
      <c r="O7" s="17"/>
      <c r="P7" s="17">
        <v>1</v>
      </c>
      <c r="Q7" s="17">
        <v>1</v>
      </c>
      <c r="R7" s="17">
        <v>1</v>
      </c>
      <c r="S7" s="17">
        <v>1</v>
      </c>
      <c r="T7" s="17">
        <v>1215</v>
      </c>
      <c r="U7" s="17" t="s">
        <v>462</v>
      </c>
      <c r="V7" s="17">
        <v>1</v>
      </c>
      <c r="W7" s="17">
        <v>1</v>
      </c>
      <c r="X7" s="17" t="s">
        <v>214</v>
      </c>
      <c r="Y7" s="17"/>
      <c r="Z7" s="17"/>
      <c r="AA7" s="3"/>
      <c r="AB7" s="17"/>
      <c r="AC7" s="17"/>
      <c r="AD7" s="26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3"/>
      <c r="IR7" s="3"/>
      <c r="IS7" s="3" t="e">
        <f>SUM(IS1:IV6)</f>
        <v>#REF!</v>
      </c>
      <c r="IT7" s="32"/>
      <c r="IU7" s="32">
        <f>SUM(IU1:IV6)</f>
        <v>756</v>
      </c>
    </row>
    <row r="8" spans="1:255" s="3" customFormat="1" ht="15" customHeight="1">
      <c r="A8" s="3" t="s">
        <v>90</v>
      </c>
      <c r="B8" s="3" t="s">
        <v>91</v>
      </c>
      <c r="C8" s="17">
        <v>7</v>
      </c>
      <c r="D8" s="17">
        <v>1</v>
      </c>
      <c r="E8" s="17" t="s">
        <v>440</v>
      </c>
      <c r="F8" s="17"/>
      <c r="G8" s="17" t="s">
        <v>448</v>
      </c>
      <c r="H8" s="17" t="s">
        <v>454</v>
      </c>
      <c r="I8" s="17" t="s">
        <v>446</v>
      </c>
      <c r="J8" s="17"/>
      <c r="K8" s="17" t="s">
        <v>447</v>
      </c>
      <c r="L8" s="17" t="s">
        <v>444</v>
      </c>
      <c r="M8" s="17"/>
      <c r="N8" s="17"/>
      <c r="O8" s="17"/>
      <c r="P8" s="17">
        <v>1</v>
      </c>
      <c r="Q8" s="17">
        <v>1</v>
      </c>
      <c r="R8" s="17"/>
      <c r="S8" s="17">
        <v>1</v>
      </c>
      <c r="T8" s="17">
        <v>1130</v>
      </c>
      <c r="U8" s="17">
        <v>1830</v>
      </c>
      <c r="V8" s="17">
        <v>1</v>
      </c>
      <c r="W8" s="17">
        <v>1</v>
      </c>
      <c r="X8" s="17" t="s">
        <v>214</v>
      </c>
      <c r="Y8" s="17"/>
      <c r="Z8" s="17"/>
      <c r="AB8" s="17"/>
      <c r="AC8" s="17"/>
      <c r="AD8" s="26"/>
      <c r="AE8" s="7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S8" s="3" t="e">
        <f>SUM(#REF!)</f>
        <v>#REF!</v>
      </c>
      <c r="IT8" s="6"/>
      <c r="IU8" s="6" t="e">
        <f>SUM(IS8:IT8)</f>
        <v>#REF!</v>
      </c>
    </row>
    <row r="9" spans="1:255" s="6" customFormat="1" ht="15" customHeight="1">
      <c r="A9" s="3" t="s">
        <v>37</v>
      </c>
      <c r="B9" s="3" t="s">
        <v>72</v>
      </c>
      <c r="C9" s="17">
        <v>26</v>
      </c>
      <c r="D9" s="17">
        <v>1</v>
      </c>
      <c r="E9" s="17" t="s">
        <v>440</v>
      </c>
      <c r="F9" s="17"/>
      <c r="G9" s="17" t="s">
        <v>448</v>
      </c>
      <c r="H9" s="17"/>
      <c r="I9" s="17"/>
      <c r="J9" s="17"/>
      <c r="K9" s="17"/>
      <c r="L9" s="17"/>
      <c r="M9" s="17"/>
      <c r="N9" s="17"/>
      <c r="O9" s="17"/>
      <c r="P9" s="17"/>
      <c r="Q9" s="17">
        <v>1</v>
      </c>
      <c r="R9" s="17">
        <v>1</v>
      </c>
      <c r="S9" s="17">
        <v>1</v>
      </c>
      <c r="T9" s="17">
        <v>1215</v>
      </c>
      <c r="U9" s="17">
        <v>1830</v>
      </c>
      <c r="V9" s="17"/>
      <c r="W9" s="17">
        <v>1</v>
      </c>
      <c r="X9" s="17" t="s">
        <v>214</v>
      </c>
      <c r="Y9" s="17"/>
      <c r="Z9" s="17"/>
      <c r="AA9" s="3"/>
      <c r="AB9" s="17"/>
      <c r="AC9" s="17"/>
      <c r="AD9" s="26"/>
      <c r="AE9" s="7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IQ9" s="3"/>
      <c r="IR9" s="3"/>
      <c r="IS9" s="3" t="e">
        <f>SUM(IS1:IV8)</f>
        <v>#REF!</v>
      </c>
      <c r="IU9" s="6" t="e">
        <f>SUM(IU1:IV8)</f>
        <v>#REF!</v>
      </c>
    </row>
    <row r="10" spans="1:255" s="6" customFormat="1" ht="15" customHeight="1">
      <c r="A10" s="3" t="s">
        <v>40</v>
      </c>
      <c r="B10" s="3" t="s">
        <v>73</v>
      </c>
      <c r="C10" s="17">
        <v>26</v>
      </c>
      <c r="D10" s="17">
        <v>1</v>
      </c>
      <c r="E10" s="17" t="s">
        <v>440</v>
      </c>
      <c r="F10" s="17"/>
      <c r="G10" s="17" t="s">
        <v>448</v>
      </c>
      <c r="H10" s="17"/>
      <c r="I10" s="17"/>
      <c r="J10" s="17"/>
      <c r="K10" s="17"/>
      <c r="L10" s="17"/>
      <c r="M10" s="17"/>
      <c r="N10" s="17"/>
      <c r="O10" s="17"/>
      <c r="P10" s="17"/>
      <c r="Q10" s="17">
        <v>1</v>
      </c>
      <c r="R10" s="17">
        <v>1</v>
      </c>
      <c r="S10" s="17">
        <v>1</v>
      </c>
      <c r="T10" s="17">
        <v>1215</v>
      </c>
      <c r="U10" s="17">
        <v>1830</v>
      </c>
      <c r="V10" s="17"/>
      <c r="W10" s="17">
        <v>1</v>
      </c>
      <c r="X10" s="17" t="s">
        <v>214</v>
      </c>
      <c r="Y10" s="17"/>
      <c r="Z10" s="17"/>
      <c r="AA10" s="3"/>
      <c r="AB10" s="17"/>
      <c r="AC10" s="17"/>
      <c r="AD10" s="26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IQ10" s="3"/>
      <c r="IR10" s="3"/>
      <c r="IS10" s="3" t="e">
        <f>SUM(IS1:IV9)</f>
        <v>#REF!</v>
      </c>
      <c r="IU10" s="6" t="e">
        <f>SUM(IU1:IV9)</f>
        <v>#REF!</v>
      </c>
    </row>
    <row r="11" spans="1:255" ht="15" customHeight="1">
      <c r="A11" s="3" t="s">
        <v>40</v>
      </c>
      <c r="B11" s="3" t="s">
        <v>74</v>
      </c>
      <c r="C11" s="17">
        <v>26</v>
      </c>
      <c r="D11" s="17">
        <v>1</v>
      </c>
      <c r="E11" s="17" t="s">
        <v>440</v>
      </c>
      <c r="F11" s="17"/>
      <c r="G11" s="17" t="s">
        <v>448</v>
      </c>
      <c r="H11" s="17"/>
      <c r="I11" s="17"/>
      <c r="J11" s="17"/>
      <c r="M11" s="17"/>
      <c r="N11" s="17"/>
      <c r="O11" s="17"/>
      <c r="P11" s="17"/>
      <c r="Q11" s="17">
        <v>1</v>
      </c>
      <c r="R11" s="17">
        <v>1</v>
      </c>
      <c r="S11" s="17">
        <v>1</v>
      </c>
      <c r="T11" s="17">
        <v>1215</v>
      </c>
      <c r="U11" s="17">
        <v>1830</v>
      </c>
      <c r="W11" s="17">
        <v>1</v>
      </c>
      <c r="X11" s="17" t="s">
        <v>214</v>
      </c>
      <c r="Y11" s="17"/>
      <c r="AA11" s="3"/>
      <c r="AB11" s="17"/>
      <c r="AC11" s="17"/>
      <c r="AD11" s="26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 t="e">
        <f>SUM(IS1:IV10)</f>
        <v>#REF!</v>
      </c>
      <c r="IT11" s="3"/>
      <c r="IU11" s="3" t="e">
        <f>SUM(IU1:IV10)</f>
        <v>#REF!</v>
      </c>
    </row>
    <row r="12" spans="1:255" s="3" customFormat="1" ht="15" customHeight="1">
      <c r="A12" s="3" t="s">
        <v>40</v>
      </c>
      <c r="B12" s="3" t="s">
        <v>285</v>
      </c>
      <c r="C12" s="17">
        <v>14</v>
      </c>
      <c r="D12" s="17">
        <v>1</v>
      </c>
      <c r="E12" s="17" t="s">
        <v>440</v>
      </c>
      <c r="F12" s="17"/>
      <c r="G12" s="17" t="s">
        <v>446</v>
      </c>
      <c r="H12" s="17"/>
      <c r="I12" s="17"/>
      <c r="J12" s="17" t="s">
        <v>523</v>
      </c>
      <c r="K12" s="17"/>
      <c r="L12" s="17"/>
      <c r="M12" s="17"/>
      <c r="N12" s="17"/>
      <c r="O12" s="17"/>
      <c r="P12" s="17">
        <v>1</v>
      </c>
      <c r="Q12" s="17">
        <v>1</v>
      </c>
      <c r="R12" s="17">
        <v>1</v>
      </c>
      <c r="S12" s="17">
        <v>1</v>
      </c>
      <c r="T12" s="17">
        <v>1215</v>
      </c>
      <c r="U12" s="17" t="s">
        <v>462</v>
      </c>
      <c r="V12" s="17">
        <v>1</v>
      </c>
      <c r="W12" s="17">
        <v>1</v>
      </c>
      <c r="X12" s="17" t="s">
        <v>214</v>
      </c>
      <c r="Y12" s="17"/>
      <c r="Z12" s="17"/>
      <c r="AB12" s="17"/>
      <c r="AC12" s="17"/>
      <c r="AD12" s="26"/>
      <c r="AE12" s="7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S12" s="3" t="e">
        <f>SUM(IS1:IV11)</f>
        <v>#REF!</v>
      </c>
      <c r="IT12" s="6"/>
      <c r="IU12" s="6" t="e">
        <f>SUM(IU1:IV11)</f>
        <v>#REF!</v>
      </c>
    </row>
    <row r="13" spans="1:255" s="3" customFormat="1" ht="15" customHeight="1">
      <c r="A13" s="3" t="s">
        <v>97</v>
      </c>
      <c r="B13" s="3" t="s">
        <v>98</v>
      </c>
      <c r="C13" s="17">
        <v>5</v>
      </c>
      <c r="D13" s="17">
        <v>1</v>
      </c>
      <c r="E13" s="17" t="s">
        <v>443</v>
      </c>
      <c r="F13" s="17"/>
      <c r="G13" s="17" t="s">
        <v>440</v>
      </c>
      <c r="H13" s="17"/>
      <c r="I13" s="17"/>
      <c r="J13" s="17"/>
      <c r="K13" s="17" t="s">
        <v>444</v>
      </c>
      <c r="L13" s="39" t="s">
        <v>447</v>
      </c>
      <c r="M13" s="17"/>
      <c r="N13" s="17"/>
      <c r="O13" s="17"/>
      <c r="P13" s="17"/>
      <c r="Q13" s="17">
        <v>1</v>
      </c>
      <c r="R13" s="17">
        <v>1</v>
      </c>
      <c r="S13" s="17">
        <v>1</v>
      </c>
      <c r="T13" s="17">
        <v>1230</v>
      </c>
      <c r="U13" s="17">
        <v>1800</v>
      </c>
      <c r="V13" s="17">
        <v>1</v>
      </c>
      <c r="W13" s="17">
        <v>1</v>
      </c>
      <c r="X13" s="17" t="s">
        <v>325</v>
      </c>
      <c r="Y13" s="17"/>
      <c r="Z13" s="17"/>
      <c r="AB13" s="17"/>
      <c r="AC13" s="17"/>
      <c r="AD13" s="26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>
        <f>SUM(D13:IR13)</f>
        <v>3036</v>
      </c>
      <c r="IT13" s="6"/>
      <c r="IU13" s="6"/>
    </row>
    <row r="14" spans="1:255" s="3" customFormat="1" ht="15" customHeight="1">
      <c r="A14" s="3" t="s">
        <v>97</v>
      </c>
      <c r="B14" s="3" t="s">
        <v>99</v>
      </c>
      <c r="C14" s="17">
        <v>5</v>
      </c>
      <c r="D14" s="17">
        <v>1</v>
      </c>
      <c r="E14" s="17" t="s">
        <v>443</v>
      </c>
      <c r="F14" s="17" t="s">
        <v>440</v>
      </c>
      <c r="G14" s="17"/>
      <c r="H14" s="17"/>
      <c r="I14" s="17"/>
      <c r="J14" s="17"/>
      <c r="K14" s="17" t="s">
        <v>444</v>
      </c>
      <c r="L14" s="39" t="s">
        <v>447</v>
      </c>
      <c r="M14" s="17"/>
      <c r="N14" s="17"/>
      <c r="O14" s="17"/>
      <c r="P14" s="17"/>
      <c r="Q14" s="17">
        <v>1</v>
      </c>
      <c r="R14" s="17">
        <v>1</v>
      </c>
      <c r="S14" s="17">
        <v>1</v>
      </c>
      <c r="T14" s="17">
        <v>1230</v>
      </c>
      <c r="U14" s="17">
        <v>1800</v>
      </c>
      <c r="V14" s="17">
        <v>1</v>
      </c>
      <c r="W14" s="17">
        <v>1</v>
      </c>
      <c r="X14" s="17" t="s">
        <v>325</v>
      </c>
      <c r="Y14" s="17"/>
      <c r="Z14" s="17"/>
      <c r="AB14" s="17"/>
      <c r="AC14" s="17"/>
      <c r="AD14" s="26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S14" s="3">
        <f>SUM(IS13:IV13)</f>
        <v>3036</v>
      </c>
      <c r="IT14" s="6"/>
      <c r="IU14" s="6"/>
    </row>
    <row r="15" spans="1:253" s="3" customFormat="1" ht="15" customHeight="1">
      <c r="A15" s="3" t="s">
        <v>62</v>
      </c>
      <c r="B15" s="3" t="s">
        <v>249</v>
      </c>
      <c r="C15" s="17">
        <v>30</v>
      </c>
      <c r="D15" s="17">
        <v>1</v>
      </c>
      <c r="E15" s="17"/>
      <c r="F15" s="17" t="s">
        <v>440</v>
      </c>
      <c r="G15" s="17"/>
      <c r="H15" s="17"/>
      <c r="I15" s="17"/>
      <c r="J15" s="17"/>
      <c r="K15" s="17" t="s">
        <v>444</v>
      </c>
      <c r="L15" s="17"/>
      <c r="M15" s="17"/>
      <c r="N15" s="17"/>
      <c r="O15" s="17"/>
      <c r="P15" s="17"/>
      <c r="Q15" s="17"/>
      <c r="R15" s="17">
        <v>1</v>
      </c>
      <c r="S15" s="17">
        <v>1</v>
      </c>
      <c r="T15" s="17"/>
      <c r="U15" s="17"/>
      <c r="V15" s="17">
        <v>1</v>
      </c>
      <c r="W15" s="17">
        <v>1</v>
      </c>
      <c r="X15" s="17" t="s">
        <v>325</v>
      </c>
      <c r="Y15" s="17"/>
      <c r="Z15" s="17"/>
      <c r="AB15" s="17"/>
      <c r="AC15" s="17"/>
      <c r="AD15" s="26"/>
      <c r="AE15" s="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6"/>
      <c r="IR15" s="6"/>
      <c r="IS15" s="6">
        <f>SUM(IS12:IV14)</f>
        <v>6072</v>
      </c>
    </row>
    <row r="16" spans="1:253" s="6" customFormat="1" ht="15" customHeight="1">
      <c r="A16" s="3" t="s">
        <v>124</v>
      </c>
      <c r="B16" s="3" t="s">
        <v>123</v>
      </c>
      <c r="C16" s="17">
        <v>43</v>
      </c>
      <c r="D16" s="17">
        <v>1</v>
      </c>
      <c r="E16" s="17" t="s">
        <v>448</v>
      </c>
      <c r="F16" s="17" t="s">
        <v>446</v>
      </c>
      <c r="G16" s="17"/>
      <c r="H16" s="17"/>
      <c r="I16" s="17"/>
      <c r="J16" s="17" t="s">
        <v>523</v>
      </c>
      <c r="K16" s="17"/>
      <c r="L16" s="17"/>
      <c r="M16" s="17"/>
      <c r="N16" s="17"/>
      <c r="O16" s="17"/>
      <c r="P16" s="17"/>
      <c r="Q16" s="17">
        <v>1</v>
      </c>
      <c r="R16" s="17"/>
      <c r="S16" s="17">
        <v>1</v>
      </c>
      <c r="T16" s="17">
        <v>1230</v>
      </c>
      <c r="U16" s="17">
        <v>1800</v>
      </c>
      <c r="V16" s="17">
        <v>1</v>
      </c>
      <c r="W16" s="17">
        <v>1</v>
      </c>
      <c r="X16" s="17" t="s">
        <v>325</v>
      </c>
      <c r="Y16" s="17"/>
      <c r="Z16" s="17"/>
      <c r="AA16" s="3"/>
      <c r="AB16" s="17"/>
      <c r="AC16" s="17"/>
      <c r="AD16" s="26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IS16" s="6" t="e">
        <f>SUM(IS13:IV15)</f>
        <v>#REF!</v>
      </c>
    </row>
    <row r="17" spans="1:255" s="6" customFormat="1" ht="15" customHeight="1">
      <c r="A17" s="3" t="s">
        <v>124</v>
      </c>
      <c r="B17" s="3" t="s">
        <v>133</v>
      </c>
      <c r="C17" s="17">
        <v>43</v>
      </c>
      <c r="D17" s="17">
        <v>1</v>
      </c>
      <c r="E17" s="17" t="s">
        <v>448</v>
      </c>
      <c r="F17" s="17" t="s">
        <v>446</v>
      </c>
      <c r="G17" s="17"/>
      <c r="H17" s="17"/>
      <c r="I17" s="17"/>
      <c r="J17" s="17" t="s">
        <v>523</v>
      </c>
      <c r="K17" s="17"/>
      <c r="L17" s="17"/>
      <c r="M17" s="17"/>
      <c r="N17" s="17"/>
      <c r="O17" s="17"/>
      <c r="P17" s="17"/>
      <c r="Q17" s="17">
        <v>1</v>
      </c>
      <c r="R17" s="17"/>
      <c r="S17" s="17">
        <v>1</v>
      </c>
      <c r="T17" s="17">
        <v>1230</v>
      </c>
      <c r="U17" s="17">
        <v>1800</v>
      </c>
      <c r="V17" s="17">
        <v>1</v>
      </c>
      <c r="W17" s="17">
        <v>1</v>
      </c>
      <c r="X17" s="17" t="s">
        <v>325</v>
      </c>
      <c r="Y17" s="17"/>
      <c r="Z17" s="17"/>
      <c r="AA17" s="3"/>
      <c r="AB17" s="17"/>
      <c r="AC17" s="17"/>
      <c r="AD17" s="26"/>
      <c r="AE17" s="9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 t="e">
        <f>SUM(IS13:IV16)</f>
        <v>#REF!</v>
      </c>
      <c r="IT17" s="3"/>
      <c r="IU17" s="3"/>
    </row>
    <row r="18" spans="1:255" s="3" customFormat="1" ht="15" customHeight="1">
      <c r="A18" s="3" t="s">
        <v>158</v>
      </c>
      <c r="B18" s="3" t="s">
        <v>159</v>
      </c>
      <c r="C18" s="17">
        <v>53</v>
      </c>
      <c r="D18" s="17">
        <v>1</v>
      </c>
      <c r="E18" s="17" t="s">
        <v>440</v>
      </c>
      <c r="F18" s="17"/>
      <c r="G18" s="17" t="s">
        <v>446</v>
      </c>
      <c r="H18" s="39" t="s">
        <v>463</v>
      </c>
      <c r="I18" s="17" t="s">
        <v>442</v>
      </c>
      <c r="J18" s="17"/>
      <c r="K18" s="17" t="s">
        <v>444</v>
      </c>
      <c r="L18" s="17"/>
      <c r="M18" s="17"/>
      <c r="N18" s="17"/>
      <c r="O18" s="17" t="s">
        <v>447</v>
      </c>
      <c r="P18" s="17"/>
      <c r="Q18" s="17">
        <v>1</v>
      </c>
      <c r="R18" s="17">
        <v>1</v>
      </c>
      <c r="S18" s="17">
        <v>1</v>
      </c>
      <c r="T18" s="17">
        <v>1130</v>
      </c>
      <c r="U18" s="17">
        <v>1600</v>
      </c>
      <c r="V18" s="17">
        <v>1</v>
      </c>
      <c r="W18" s="17"/>
      <c r="X18" s="17" t="s">
        <v>325</v>
      </c>
      <c r="Y18" s="17"/>
      <c r="Z18" s="17"/>
      <c r="AB18" s="17"/>
      <c r="AC18" s="17"/>
      <c r="AD18" s="26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IS18" s="3" t="e">
        <f>SUM(IS10:IV17)</f>
        <v>#REF!</v>
      </c>
      <c r="IT18" s="6"/>
      <c r="IU18" s="6" t="e">
        <f>SUM(IU10:IV17)</f>
        <v>#REF!</v>
      </c>
    </row>
    <row r="19" spans="1:255" s="6" customFormat="1" ht="15" customHeight="1">
      <c r="A19" s="3" t="s">
        <v>171</v>
      </c>
      <c r="B19" s="3" t="s">
        <v>262</v>
      </c>
      <c r="C19" s="17">
        <v>27</v>
      </c>
      <c r="D19" s="17">
        <v>1</v>
      </c>
      <c r="E19" s="17" t="s">
        <v>440</v>
      </c>
      <c r="F19" s="17"/>
      <c r="G19" s="17" t="s">
        <v>446</v>
      </c>
      <c r="H19" s="17"/>
      <c r="I19" s="17" t="s">
        <v>442</v>
      </c>
      <c r="J19" s="17" t="s">
        <v>522</v>
      </c>
      <c r="K19" s="17" t="s">
        <v>444</v>
      </c>
      <c r="L19" s="39" t="s">
        <v>448</v>
      </c>
      <c r="M19" s="17"/>
      <c r="N19" s="17"/>
      <c r="O19" s="17"/>
      <c r="P19" s="17">
        <v>1</v>
      </c>
      <c r="Q19" s="17">
        <v>1</v>
      </c>
      <c r="R19" s="17">
        <v>1</v>
      </c>
      <c r="S19" s="17">
        <v>1</v>
      </c>
      <c r="T19" s="17">
        <v>1130</v>
      </c>
      <c r="U19" s="17">
        <v>1530</v>
      </c>
      <c r="V19" s="17">
        <v>1</v>
      </c>
      <c r="W19" s="17">
        <v>1</v>
      </c>
      <c r="X19" s="17" t="s">
        <v>325</v>
      </c>
      <c r="Y19" s="17"/>
      <c r="Z19" s="17"/>
      <c r="AA19" s="3"/>
      <c r="AB19" s="17"/>
      <c r="AC19" s="17"/>
      <c r="AD19" s="26"/>
      <c r="AE19" s="9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 t="e">
        <f>SUM(IS10:IV18)</f>
        <v>#REF!</v>
      </c>
      <c r="IT19" s="32"/>
      <c r="IU19" s="32" t="e">
        <f>SUM(IU10:IV89)</f>
        <v>#REF!</v>
      </c>
    </row>
    <row r="20" spans="1:255" ht="15" customHeight="1">
      <c r="A20" s="3" t="s">
        <v>386</v>
      </c>
      <c r="B20" s="3" t="s">
        <v>387</v>
      </c>
      <c r="C20" s="17">
        <v>56</v>
      </c>
      <c r="D20" s="17">
        <v>1</v>
      </c>
      <c r="E20" s="17" t="s">
        <v>446</v>
      </c>
      <c r="F20" s="17"/>
      <c r="G20" s="17" t="s">
        <v>440</v>
      </c>
      <c r="H20" s="17" t="s">
        <v>464</v>
      </c>
      <c r="I20" s="17"/>
      <c r="J20" s="17" t="s">
        <v>523</v>
      </c>
      <c r="K20" s="17" t="s">
        <v>447</v>
      </c>
      <c r="L20" s="17" t="s">
        <v>444</v>
      </c>
      <c r="M20" s="17"/>
      <c r="N20" s="17"/>
      <c r="O20" s="17"/>
      <c r="P20" s="17">
        <v>1</v>
      </c>
      <c r="Q20" s="17">
        <v>1</v>
      </c>
      <c r="R20" s="17">
        <v>1</v>
      </c>
      <c r="S20" s="17">
        <v>1</v>
      </c>
      <c r="T20" s="17">
        <v>1215</v>
      </c>
      <c r="U20" s="17">
        <v>1800</v>
      </c>
      <c r="V20" s="17">
        <v>1</v>
      </c>
      <c r="W20" s="17">
        <v>1</v>
      </c>
      <c r="X20" s="17" t="s">
        <v>325</v>
      </c>
      <c r="Y20" s="17"/>
      <c r="AA20" s="3"/>
      <c r="AB20" s="17"/>
      <c r="AC20" s="17"/>
      <c r="AD20" s="6"/>
      <c r="AE20" s="7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 t="e">
        <f>SUM(IS129:IV175)</f>
        <v>#REF!</v>
      </c>
      <c r="IT20" s="6"/>
      <c r="IU20" s="6"/>
    </row>
    <row r="21" spans="1:255" ht="15" customHeight="1">
      <c r="A21" s="3" t="s">
        <v>134</v>
      </c>
      <c r="B21" s="3" t="s">
        <v>138</v>
      </c>
      <c r="C21" s="17">
        <v>34</v>
      </c>
      <c r="D21" s="17">
        <v>1</v>
      </c>
      <c r="E21" s="17" t="s">
        <v>446</v>
      </c>
      <c r="F21" s="17" t="s">
        <v>448</v>
      </c>
      <c r="G21" s="17"/>
      <c r="H21" s="17"/>
      <c r="I21" s="17"/>
      <c r="J21" s="3"/>
      <c r="K21" s="17" t="s">
        <v>444</v>
      </c>
      <c r="L21" s="17" t="s">
        <v>440</v>
      </c>
      <c r="M21" s="17"/>
      <c r="N21" s="17"/>
      <c r="O21" s="17"/>
      <c r="P21" s="17">
        <v>1</v>
      </c>
      <c r="Q21" s="17">
        <v>1</v>
      </c>
      <c r="S21" s="17">
        <v>1</v>
      </c>
      <c r="T21" s="17">
        <v>1200</v>
      </c>
      <c r="U21" s="17" t="s">
        <v>530</v>
      </c>
      <c r="V21" s="17">
        <v>1</v>
      </c>
      <c r="X21" s="17" t="s">
        <v>325</v>
      </c>
      <c r="Y21" s="17"/>
      <c r="AA21" s="3"/>
      <c r="AB21" s="17"/>
      <c r="AC21" s="17"/>
      <c r="AD21" s="26"/>
      <c r="AE21" s="9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6"/>
      <c r="IR21" s="6"/>
      <c r="IS21" s="6" t="e">
        <f>SUM(IS18:IV70)</f>
        <v>#REF!</v>
      </c>
      <c r="IT21" s="3"/>
      <c r="IU21" s="3"/>
    </row>
    <row r="22" spans="1:253" s="6" customFormat="1" ht="15" customHeight="1">
      <c r="A22" s="3" t="s">
        <v>134</v>
      </c>
      <c r="B22" s="3" t="s">
        <v>137</v>
      </c>
      <c r="C22" s="17">
        <v>34</v>
      </c>
      <c r="D22" s="17">
        <v>1</v>
      </c>
      <c r="E22" s="17" t="s">
        <v>446</v>
      </c>
      <c r="F22" s="17" t="s">
        <v>448</v>
      </c>
      <c r="G22" s="17"/>
      <c r="H22" s="17"/>
      <c r="I22" s="17"/>
      <c r="K22" s="17" t="s">
        <v>444</v>
      </c>
      <c r="L22" s="17" t="s">
        <v>440</v>
      </c>
      <c r="M22" s="17"/>
      <c r="N22" s="17"/>
      <c r="O22" s="17"/>
      <c r="P22" s="17">
        <v>1</v>
      </c>
      <c r="Q22" s="17">
        <v>1</v>
      </c>
      <c r="R22" s="17"/>
      <c r="S22" s="17">
        <v>1</v>
      </c>
      <c r="T22" s="17">
        <v>1200</v>
      </c>
      <c r="U22" s="17" t="s">
        <v>530</v>
      </c>
      <c r="V22" s="17">
        <v>1</v>
      </c>
      <c r="W22" s="17"/>
      <c r="X22" s="17" t="s">
        <v>325</v>
      </c>
      <c r="Y22" s="17"/>
      <c r="Z22" s="17"/>
      <c r="AA22" s="3"/>
      <c r="AB22" s="17"/>
      <c r="AC22" s="17"/>
      <c r="AD22" s="26"/>
      <c r="AE22" s="7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IS22" s="6" t="e">
        <f>SUM(IS18:IV70)</f>
        <v>#REF!</v>
      </c>
    </row>
    <row r="23" spans="1:255" s="3" customFormat="1" ht="15" customHeight="1">
      <c r="A23" s="3" t="s">
        <v>194</v>
      </c>
      <c r="B23" s="3" t="s">
        <v>196</v>
      </c>
      <c r="C23" s="17">
        <v>5</v>
      </c>
      <c r="D23" s="17">
        <v>1</v>
      </c>
      <c r="E23" s="17" t="s">
        <v>443</v>
      </c>
      <c r="F23" s="17"/>
      <c r="G23" s="17" t="s">
        <v>440</v>
      </c>
      <c r="H23" s="17"/>
      <c r="I23" s="17"/>
      <c r="J23" s="17"/>
      <c r="K23" s="17" t="s">
        <v>444</v>
      </c>
      <c r="L23" s="39" t="s">
        <v>447</v>
      </c>
      <c r="M23" s="17"/>
      <c r="N23" s="17"/>
      <c r="O23" s="17"/>
      <c r="P23" s="17">
        <v>1</v>
      </c>
      <c r="Q23" s="17">
        <v>1</v>
      </c>
      <c r="R23" s="17">
        <v>1</v>
      </c>
      <c r="S23" s="17">
        <v>1</v>
      </c>
      <c r="T23" s="17">
        <v>1230</v>
      </c>
      <c r="U23" s="17">
        <v>1800</v>
      </c>
      <c r="V23" s="17">
        <v>1</v>
      </c>
      <c r="W23" s="17">
        <v>1</v>
      </c>
      <c r="X23" s="17" t="s">
        <v>325</v>
      </c>
      <c r="Y23" s="17"/>
      <c r="Z23" s="17"/>
      <c r="AB23" s="17"/>
      <c r="AC23" s="17"/>
      <c r="AD23" s="26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 t="e">
        <f>SUM(IS48:IV99)</f>
        <v>#REF!</v>
      </c>
      <c r="IT23" s="6"/>
      <c r="IU23" s="6"/>
    </row>
    <row r="24" spans="1:255" s="3" customFormat="1" ht="15" customHeight="1">
      <c r="A24" s="3" t="s">
        <v>195</v>
      </c>
      <c r="B24" s="3" t="s">
        <v>282</v>
      </c>
      <c r="C24" s="17">
        <v>5</v>
      </c>
      <c r="D24" s="17">
        <v>1</v>
      </c>
      <c r="E24" s="17" t="s">
        <v>443</v>
      </c>
      <c r="F24" s="17"/>
      <c r="G24" s="17" t="s">
        <v>440</v>
      </c>
      <c r="H24" s="17"/>
      <c r="I24" s="17"/>
      <c r="J24" s="17"/>
      <c r="K24" s="17" t="s">
        <v>444</v>
      </c>
      <c r="L24" s="39" t="s">
        <v>447</v>
      </c>
      <c r="M24" s="17"/>
      <c r="N24" s="17"/>
      <c r="O24" s="17"/>
      <c r="P24" s="17">
        <v>1</v>
      </c>
      <c r="Q24" s="17">
        <v>1</v>
      </c>
      <c r="R24" s="17">
        <v>1</v>
      </c>
      <c r="S24" s="17">
        <v>1</v>
      </c>
      <c r="T24" s="17">
        <v>1230</v>
      </c>
      <c r="U24" s="17">
        <v>1800</v>
      </c>
      <c r="V24" s="17">
        <v>1</v>
      </c>
      <c r="W24" s="17">
        <v>1</v>
      </c>
      <c r="X24" s="17" t="s">
        <v>325</v>
      </c>
      <c r="Y24" s="17"/>
      <c r="Z24" s="17"/>
      <c r="AB24" s="17"/>
      <c r="AC24" s="17"/>
      <c r="AD24" s="26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 t="e">
        <f>SUM(IS48:IV99)</f>
        <v>#REF!</v>
      </c>
      <c r="IT24" s="6"/>
      <c r="IU24" s="6"/>
    </row>
    <row r="25" spans="1:255" ht="15" customHeight="1">
      <c r="A25" s="3" t="s">
        <v>142</v>
      </c>
      <c r="B25" s="3" t="s">
        <v>143</v>
      </c>
      <c r="C25" s="17">
        <v>16</v>
      </c>
      <c r="D25" s="17">
        <v>1</v>
      </c>
      <c r="E25" s="17" t="s">
        <v>443</v>
      </c>
      <c r="F25" s="17"/>
      <c r="G25" s="17" t="s">
        <v>446</v>
      </c>
      <c r="H25" s="17"/>
      <c r="I25" s="17"/>
      <c r="J25" s="39" t="s">
        <v>527</v>
      </c>
      <c r="M25" s="17"/>
      <c r="N25" s="17"/>
      <c r="O25" s="17"/>
      <c r="P25" s="17">
        <v>1</v>
      </c>
      <c r="Q25" s="17">
        <v>1</v>
      </c>
      <c r="S25" s="17">
        <v>1</v>
      </c>
      <c r="T25" s="17">
        <v>1200</v>
      </c>
      <c r="U25" s="17">
        <v>1830</v>
      </c>
      <c r="W25" s="17">
        <v>1</v>
      </c>
      <c r="X25" s="17" t="s">
        <v>325</v>
      </c>
      <c r="Y25" s="17"/>
      <c r="AA25" s="3"/>
      <c r="AB25" s="17"/>
      <c r="AC25" s="17"/>
      <c r="AD25" s="2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6"/>
      <c r="IR25" s="6"/>
      <c r="IS25" s="6" t="e">
        <f>SUM(IS16:IV22)</f>
        <v>#REF!</v>
      </c>
      <c r="IT25" s="3"/>
      <c r="IU25" s="3" t="e">
        <f>SUM(IU16:IV22)</f>
        <v>#REF!</v>
      </c>
    </row>
    <row r="26" spans="1:255" s="6" customFormat="1" ht="15" customHeight="1">
      <c r="A26" s="3" t="s">
        <v>142</v>
      </c>
      <c r="B26" s="3" t="s">
        <v>166</v>
      </c>
      <c r="C26" s="17">
        <v>16</v>
      </c>
      <c r="D26" s="17">
        <v>1</v>
      </c>
      <c r="E26" s="17" t="s">
        <v>443</v>
      </c>
      <c r="F26" s="17"/>
      <c r="G26" s="17" t="s">
        <v>446</v>
      </c>
      <c r="H26" s="17"/>
      <c r="I26" s="17"/>
      <c r="J26" s="39" t="s">
        <v>527</v>
      </c>
      <c r="K26" s="17"/>
      <c r="L26" s="17"/>
      <c r="M26" s="17"/>
      <c r="N26" s="17"/>
      <c r="O26" s="17"/>
      <c r="P26" s="17">
        <v>1</v>
      </c>
      <c r="Q26" s="17">
        <v>1</v>
      </c>
      <c r="R26" s="17"/>
      <c r="S26" s="17">
        <v>1</v>
      </c>
      <c r="T26" s="17">
        <v>1200</v>
      </c>
      <c r="U26" s="17">
        <v>1830</v>
      </c>
      <c r="V26" s="17"/>
      <c r="W26" s="17">
        <v>1</v>
      </c>
      <c r="X26" s="17" t="s">
        <v>325</v>
      </c>
      <c r="Y26" s="17"/>
      <c r="Z26" s="17"/>
      <c r="AA26" s="3"/>
      <c r="AB26" s="17"/>
      <c r="AC26" s="17"/>
      <c r="AD26" s="26"/>
      <c r="AE26" s="9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 t="e">
        <f>SUM(IS16:IV25)</f>
        <v>#REF!</v>
      </c>
      <c r="IT26" s="4"/>
      <c r="IU26" s="4" t="e">
        <f>SUM(IU16:IV25)</f>
        <v>#REF!</v>
      </c>
    </row>
    <row r="27" spans="1:253" s="3" customFormat="1" ht="15" customHeight="1">
      <c r="A27" s="3" t="s">
        <v>2</v>
      </c>
      <c r="B27" s="3" t="s">
        <v>390</v>
      </c>
      <c r="C27" s="17">
        <v>24</v>
      </c>
      <c r="D27" s="17">
        <v>1</v>
      </c>
      <c r="E27" s="17" t="s">
        <v>446</v>
      </c>
      <c r="F27" s="17"/>
      <c r="G27" s="17" t="s">
        <v>441</v>
      </c>
      <c r="H27" s="39" t="s">
        <v>458</v>
      </c>
      <c r="I27" s="17"/>
      <c r="J27" s="17"/>
      <c r="K27" s="17"/>
      <c r="L27" s="17"/>
      <c r="M27" s="17"/>
      <c r="N27" s="17"/>
      <c r="O27" s="17"/>
      <c r="P27" s="17">
        <v>1</v>
      </c>
      <c r="Q27" s="17">
        <v>1</v>
      </c>
      <c r="R27" s="17">
        <v>1</v>
      </c>
      <c r="S27" s="17">
        <v>1</v>
      </c>
      <c r="T27" s="17">
        <v>1230</v>
      </c>
      <c r="U27" s="17">
        <v>1800</v>
      </c>
      <c r="V27" s="17">
        <v>1</v>
      </c>
      <c r="W27" s="17">
        <v>1</v>
      </c>
      <c r="X27" s="17" t="s">
        <v>325</v>
      </c>
      <c r="Y27" s="17"/>
      <c r="Z27" s="17"/>
      <c r="AB27" s="17"/>
      <c r="AC27" s="17"/>
      <c r="AD27" s="26"/>
      <c r="AE27" s="7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S27" s="3" t="e">
        <f>SUM(IS14:IV26)</f>
        <v>#REF!</v>
      </c>
    </row>
    <row r="28" spans="1:253" s="6" customFormat="1" ht="15" customHeight="1">
      <c r="A28" s="3" t="s">
        <v>2</v>
      </c>
      <c r="B28" s="3" t="s">
        <v>3</v>
      </c>
      <c r="C28" s="17">
        <v>38</v>
      </c>
      <c r="D28" s="17">
        <v>1</v>
      </c>
      <c r="E28" s="17" t="s">
        <v>446</v>
      </c>
      <c r="F28" s="17"/>
      <c r="G28" s="17" t="s">
        <v>441</v>
      </c>
      <c r="H28" s="17"/>
      <c r="I28" s="17"/>
      <c r="J28" s="39" t="s">
        <v>522</v>
      </c>
      <c r="K28" s="17"/>
      <c r="L28" s="17"/>
      <c r="M28" s="17"/>
      <c r="N28" s="17"/>
      <c r="O28" s="17"/>
      <c r="P28" s="17">
        <v>1</v>
      </c>
      <c r="Q28" s="17">
        <v>1</v>
      </c>
      <c r="R28" s="17">
        <v>1</v>
      </c>
      <c r="S28" s="17">
        <v>1</v>
      </c>
      <c r="T28" s="17">
        <v>1230</v>
      </c>
      <c r="U28" s="17">
        <v>1800</v>
      </c>
      <c r="V28" s="17">
        <v>1</v>
      </c>
      <c r="W28" s="17">
        <v>1</v>
      </c>
      <c r="X28" s="17" t="s">
        <v>325</v>
      </c>
      <c r="Y28" s="17"/>
      <c r="Z28" s="17"/>
      <c r="AA28" s="3"/>
      <c r="AB28" s="17"/>
      <c r="AC28" s="17"/>
      <c r="AD28" s="26"/>
      <c r="AE28" s="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IQ28" s="3"/>
      <c r="IR28" s="3"/>
      <c r="IS28" s="3" t="e">
        <f>SUM(IS8:IV27)</f>
        <v>#REF!</v>
      </c>
    </row>
    <row r="29" spans="1:255" s="3" customFormat="1" ht="15" customHeight="1">
      <c r="A29" s="3" t="s">
        <v>2</v>
      </c>
      <c r="B29" s="3" t="s">
        <v>261</v>
      </c>
      <c r="C29" s="17">
        <v>27</v>
      </c>
      <c r="D29" s="17">
        <v>1</v>
      </c>
      <c r="E29" s="17" t="s">
        <v>440</v>
      </c>
      <c r="F29" s="17"/>
      <c r="G29" s="17" t="s">
        <v>446</v>
      </c>
      <c r="H29" s="17"/>
      <c r="I29" s="17" t="s">
        <v>442</v>
      </c>
      <c r="J29" s="17" t="s">
        <v>522</v>
      </c>
      <c r="K29" s="17" t="s">
        <v>444</v>
      </c>
      <c r="L29" s="39" t="s">
        <v>448</v>
      </c>
      <c r="M29" s="17"/>
      <c r="N29" s="17"/>
      <c r="O29" s="17"/>
      <c r="P29" s="17">
        <v>1</v>
      </c>
      <c r="Q29" s="17">
        <v>1</v>
      </c>
      <c r="R29" s="17">
        <v>1</v>
      </c>
      <c r="S29" s="17">
        <v>1</v>
      </c>
      <c r="T29" s="17">
        <v>1130</v>
      </c>
      <c r="U29" s="17">
        <v>1530</v>
      </c>
      <c r="V29" s="17">
        <v>1</v>
      </c>
      <c r="W29" s="17">
        <v>1</v>
      </c>
      <c r="X29" s="17" t="s">
        <v>325</v>
      </c>
      <c r="Y29" s="17"/>
      <c r="Z29" s="17"/>
      <c r="AB29" s="17"/>
      <c r="AC29" s="17"/>
      <c r="AD29" s="2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IQ29" s="6"/>
      <c r="IR29" s="6"/>
      <c r="IS29" s="6" t="e">
        <f>SUM(IS15:IV28)</f>
        <v>#REF!</v>
      </c>
      <c r="IT29" s="32"/>
      <c r="IU29" s="32" t="e">
        <f>SUM(IU18:IV28)</f>
        <v>#REF!</v>
      </c>
    </row>
    <row r="30" spans="1:255" ht="15" customHeight="1">
      <c r="A30" s="3" t="s">
        <v>2</v>
      </c>
      <c r="B30" s="3" t="s">
        <v>263</v>
      </c>
      <c r="C30" s="17">
        <v>24</v>
      </c>
      <c r="D30" s="17">
        <v>1</v>
      </c>
      <c r="E30" s="17" t="s">
        <v>446</v>
      </c>
      <c r="F30" s="17"/>
      <c r="G30" s="17" t="s">
        <v>441</v>
      </c>
      <c r="H30" s="39" t="s">
        <v>458</v>
      </c>
      <c r="I30" s="17"/>
      <c r="J30" s="17"/>
      <c r="M30" s="17"/>
      <c r="N30" s="17"/>
      <c r="O30" s="17"/>
      <c r="P30" s="17">
        <v>1</v>
      </c>
      <c r="Q30" s="17">
        <v>1</v>
      </c>
      <c r="R30" s="17">
        <v>1</v>
      </c>
      <c r="S30" s="17">
        <v>1</v>
      </c>
      <c r="T30" s="17">
        <v>1230</v>
      </c>
      <c r="U30" s="17">
        <v>1800</v>
      </c>
      <c r="V30" s="17">
        <v>1</v>
      </c>
      <c r="W30" s="17">
        <v>1</v>
      </c>
      <c r="X30" s="17" t="s">
        <v>325</v>
      </c>
      <c r="Y30" s="17"/>
      <c r="AA30" s="3"/>
      <c r="AB30" s="17"/>
      <c r="AC30" s="17"/>
      <c r="AD30" s="26"/>
      <c r="AE30" s="7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3"/>
      <c r="IR30" s="3"/>
      <c r="IS30" s="3" t="e">
        <f>SUM(IS16:IV29)</f>
        <v>#REF!</v>
      </c>
      <c r="IT30" s="6"/>
      <c r="IU30" s="6"/>
    </row>
    <row r="31" spans="1:255" s="3" customFormat="1" ht="15" customHeight="1">
      <c r="A31" s="3" t="s">
        <v>2</v>
      </c>
      <c r="B31" s="3" t="s">
        <v>264</v>
      </c>
      <c r="C31" s="17">
        <v>24</v>
      </c>
      <c r="D31" s="17">
        <v>1</v>
      </c>
      <c r="E31" s="17" t="s">
        <v>446</v>
      </c>
      <c r="F31" s="17" t="s">
        <v>441</v>
      </c>
      <c r="G31" s="17"/>
      <c r="H31" s="17"/>
      <c r="I31" s="17"/>
      <c r="J31" s="17"/>
      <c r="K31" s="17"/>
      <c r="L31" s="17"/>
      <c r="M31" s="17"/>
      <c r="N31" s="17"/>
      <c r="O31" s="17"/>
      <c r="P31" s="17">
        <v>1</v>
      </c>
      <c r="Q31" s="17">
        <v>1</v>
      </c>
      <c r="R31" s="17">
        <v>1</v>
      </c>
      <c r="S31" s="17">
        <v>1</v>
      </c>
      <c r="T31" s="17">
        <v>1230</v>
      </c>
      <c r="U31" s="17">
        <v>1800</v>
      </c>
      <c r="V31" s="17"/>
      <c r="W31" s="17">
        <v>1</v>
      </c>
      <c r="X31" s="17" t="s">
        <v>325</v>
      </c>
      <c r="Y31" s="17"/>
      <c r="Z31" s="17"/>
      <c r="AB31" s="17"/>
      <c r="AC31" s="17"/>
      <c r="AD31" s="26"/>
      <c r="AE31" s="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 s="32"/>
      <c r="IR31" s="32"/>
      <c r="IS31" s="32" t="e">
        <f>SUM(IS9:IV30)</f>
        <v>#REF!</v>
      </c>
      <c r="IT31" s="6"/>
      <c r="IU31" s="6"/>
    </row>
    <row r="32" spans="1:255" s="6" customFormat="1" ht="15" customHeight="1">
      <c r="A32" s="3" t="s">
        <v>2</v>
      </c>
      <c r="B32" s="3" t="s">
        <v>296</v>
      </c>
      <c r="C32" s="17">
        <v>24</v>
      </c>
      <c r="D32" s="17">
        <v>1</v>
      </c>
      <c r="E32" s="17" t="s">
        <v>446</v>
      </c>
      <c r="F32" s="17" t="s">
        <v>441</v>
      </c>
      <c r="G32" s="17"/>
      <c r="H32" s="17"/>
      <c r="I32" s="17"/>
      <c r="J32" s="17"/>
      <c r="K32" s="17"/>
      <c r="L32" s="17"/>
      <c r="M32" s="17"/>
      <c r="N32" s="17"/>
      <c r="O32" s="17"/>
      <c r="P32" s="17">
        <v>1</v>
      </c>
      <c r="Q32" s="17">
        <v>1</v>
      </c>
      <c r="R32" s="17">
        <v>1</v>
      </c>
      <c r="S32" s="17">
        <v>1</v>
      </c>
      <c r="T32" s="17">
        <v>1230</v>
      </c>
      <c r="U32" s="17">
        <v>1800</v>
      </c>
      <c r="V32" s="17"/>
      <c r="W32" s="17">
        <v>1</v>
      </c>
      <c r="X32" s="17" t="s">
        <v>325</v>
      </c>
      <c r="Y32" s="17"/>
      <c r="Z32" s="17"/>
      <c r="AA32" s="3"/>
      <c r="AB32" s="17"/>
      <c r="AC32" s="17"/>
      <c r="AD32" s="26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S32" s="6" t="e">
        <f>SUM(IS8:IV31)</f>
        <v>#REF!</v>
      </c>
      <c r="IT32" s="3"/>
      <c r="IU32" s="3"/>
    </row>
    <row r="33" spans="1:255" ht="15" customHeight="1">
      <c r="A33" s="3" t="s">
        <v>2</v>
      </c>
      <c r="B33" s="3" t="s">
        <v>244</v>
      </c>
      <c r="C33" s="17">
        <v>27</v>
      </c>
      <c r="D33" s="17">
        <v>1</v>
      </c>
      <c r="E33" s="17" t="s">
        <v>440</v>
      </c>
      <c r="F33" s="17"/>
      <c r="G33" s="17" t="s">
        <v>446</v>
      </c>
      <c r="H33" s="17"/>
      <c r="I33" s="17" t="s">
        <v>442</v>
      </c>
      <c r="J33" s="17" t="s">
        <v>522</v>
      </c>
      <c r="K33" s="17" t="s">
        <v>444</v>
      </c>
      <c r="L33" s="39" t="s">
        <v>448</v>
      </c>
      <c r="M33" s="17"/>
      <c r="N33" s="17"/>
      <c r="O33" s="17"/>
      <c r="P33" s="17">
        <v>1</v>
      </c>
      <c r="Q33" s="17">
        <v>1</v>
      </c>
      <c r="R33" s="17">
        <v>1</v>
      </c>
      <c r="S33" s="17">
        <v>1</v>
      </c>
      <c r="T33" s="17">
        <v>1130</v>
      </c>
      <c r="U33" s="17">
        <v>1530</v>
      </c>
      <c r="V33" s="17">
        <v>1</v>
      </c>
      <c r="W33" s="17">
        <v>1</v>
      </c>
      <c r="X33" s="17" t="s">
        <v>325</v>
      </c>
      <c r="Y33" s="17"/>
      <c r="AA33" s="3"/>
      <c r="AB33" s="17"/>
      <c r="AC33" s="17"/>
      <c r="AD33" s="26"/>
      <c r="AE33" s="9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6"/>
      <c r="IR33" s="6"/>
      <c r="IS33" s="6" t="e">
        <f>SUM(IS18:IV32)</f>
        <v>#REF!</v>
      </c>
      <c r="IT33" s="6"/>
      <c r="IU33" s="6" t="e">
        <f>SUM(IU21:IV32)</f>
        <v>#REF!</v>
      </c>
    </row>
    <row r="34" spans="1:255" ht="15" customHeight="1">
      <c r="A34" s="3" t="s">
        <v>2</v>
      </c>
      <c r="B34" s="3" t="s">
        <v>183</v>
      </c>
      <c r="C34" s="17">
        <v>43</v>
      </c>
      <c r="D34" s="17">
        <v>1</v>
      </c>
      <c r="E34" s="17" t="s">
        <v>448</v>
      </c>
      <c r="F34" s="17"/>
      <c r="G34" s="17" t="s">
        <v>446</v>
      </c>
      <c r="H34" s="17"/>
      <c r="I34" s="17"/>
      <c r="J34" s="17" t="s">
        <v>523</v>
      </c>
      <c r="M34" s="17"/>
      <c r="N34" s="17"/>
      <c r="O34" s="17"/>
      <c r="P34" s="17">
        <v>1</v>
      </c>
      <c r="Q34" s="17">
        <v>1</v>
      </c>
      <c r="S34" s="17">
        <v>1</v>
      </c>
      <c r="T34" s="17">
        <v>1230</v>
      </c>
      <c r="U34" s="17">
        <v>1800</v>
      </c>
      <c r="W34" s="17">
        <v>1</v>
      </c>
      <c r="X34" s="17" t="s">
        <v>325</v>
      </c>
      <c r="Y34" s="17"/>
      <c r="AA34" s="3"/>
      <c r="AB34" s="17"/>
      <c r="AC34" s="17"/>
      <c r="AD34" s="26"/>
      <c r="AE34" s="9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1"/>
      <c r="IR34" s="1"/>
      <c r="IS34" s="1" t="e">
        <f>SUM(IS29:IV33)</f>
        <v>#REF!</v>
      </c>
      <c r="IT34" s="6"/>
      <c r="IU34" s="6" t="e">
        <f>SUM(IU29:IV33)</f>
        <v>#REF!</v>
      </c>
    </row>
    <row r="35" spans="1:255" s="32" customFormat="1" ht="15" customHeight="1">
      <c r="A35" s="3" t="s">
        <v>2</v>
      </c>
      <c r="B35" s="3" t="s">
        <v>176</v>
      </c>
      <c r="C35" s="17">
        <v>27</v>
      </c>
      <c r="D35" s="17">
        <v>1</v>
      </c>
      <c r="E35" s="17" t="s">
        <v>440</v>
      </c>
      <c r="F35" s="17"/>
      <c r="G35" s="17" t="s">
        <v>446</v>
      </c>
      <c r="H35" s="17"/>
      <c r="I35" s="17" t="s">
        <v>442</v>
      </c>
      <c r="J35" s="17" t="s">
        <v>522</v>
      </c>
      <c r="K35" s="17" t="s">
        <v>444</v>
      </c>
      <c r="L35" s="39" t="s">
        <v>448</v>
      </c>
      <c r="M35" s="17"/>
      <c r="N35" s="17"/>
      <c r="O35" s="17"/>
      <c r="P35" s="17">
        <v>1</v>
      </c>
      <c r="Q35" s="17">
        <v>1</v>
      </c>
      <c r="R35" s="17">
        <v>1</v>
      </c>
      <c r="S35" s="17">
        <v>1</v>
      </c>
      <c r="T35" s="17">
        <v>1130</v>
      </c>
      <c r="U35" s="17">
        <v>1530</v>
      </c>
      <c r="V35" s="17">
        <v>1</v>
      </c>
      <c r="W35" s="17">
        <v>1</v>
      </c>
      <c r="X35" s="17" t="s">
        <v>325</v>
      </c>
      <c r="Y35" s="17"/>
      <c r="Z35" s="17"/>
      <c r="AA35" s="3"/>
      <c r="AB35" s="17"/>
      <c r="AC35" s="17"/>
      <c r="AD35" s="26"/>
      <c r="AE35" s="9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6"/>
      <c r="IR35" s="6"/>
      <c r="IS35" s="6" t="e">
        <f>SUM(IS19:IV34)</f>
        <v>#REF!</v>
      </c>
      <c r="IT35" s="3"/>
      <c r="IU35" s="3" t="e">
        <f>SUM(IU22:IV34)</f>
        <v>#REF!</v>
      </c>
    </row>
    <row r="36" spans="1:255" s="6" customFormat="1" ht="15" customHeight="1">
      <c r="A36" s="3" t="s">
        <v>156</v>
      </c>
      <c r="B36" s="3" t="s">
        <v>157</v>
      </c>
      <c r="C36" s="17">
        <v>53</v>
      </c>
      <c r="D36" s="17">
        <v>1</v>
      </c>
      <c r="E36" s="17" t="s">
        <v>440</v>
      </c>
      <c r="F36" s="17"/>
      <c r="G36" s="17" t="s">
        <v>446</v>
      </c>
      <c r="H36" s="39" t="s">
        <v>463</v>
      </c>
      <c r="I36" s="17" t="s">
        <v>442</v>
      </c>
      <c r="J36" s="17"/>
      <c r="K36" s="17" t="s">
        <v>444</v>
      </c>
      <c r="L36" s="17"/>
      <c r="M36" s="17"/>
      <c r="N36" s="17"/>
      <c r="O36" s="17" t="s">
        <v>447</v>
      </c>
      <c r="P36" s="17"/>
      <c r="Q36" s="17">
        <v>1</v>
      </c>
      <c r="R36" s="17">
        <v>1</v>
      </c>
      <c r="S36" s="17">
        <v>1</v>
      </c>
      <c r="T36" s="17">
        <v>1130</v>
      </c>
      <c r="U36" s="17">
        <v>1600</v>
      </c>
      <c r="V36" s="17">
        <v>1</v>
      </c>
      <c r="W36" s="17"/>
      <c r="X36" s="17" t="s">
        <v>325</v>
      </c>
      <c r="Y36" s="17"/>
      <c r="Z36" s="17"/>
      <c r="AA36" s="3"/>
      <c r="AB36" s="17"/>
      <c r="AC36" s="17"/>
      <c r="AD36" s="26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IS36" s="6" t="e">
        <f>SUM(IS19:IV35)</f>
        <v>#REF!</v>
      </c>
      <c r="IT36" s="3"/>
      <c r="IU36" s="3" t="e">
        <f>SUM(IU19:IV35)</f>
        <v>#REF!</v>
      </c>
    </row>
    <row r="37" spans="1:255" s="4" customFormat="1" ht="15" customHeight="1">
      <c r="A37" s="3" t="s">
        <v>36</v>
      </c>
      <c r="B37" s="3" t="s">
        <v>269</v>
      </c>
      <c r="C37" s="17">
        <v>56</v>
      </c>
      <c r="D37" s="17">
        <v>1</v>
      </c>
      <c r="E37" s="17" t="s">
        <v>446</v>
      </c>
      <c r="F37" s="17"/>
      <c r="G37" s="17" t="s">
        <v>440</v>
      </c>
      <c r="H37" s="17" t="s">
        <v>464</v>
      </c>
      <c r="I37" s="17"/>
      <c r="J37" s="17" t="s">
        <v>523</v>
      </c>
      <c r="K37" s="17" t="s">
        <v>447</v>
      </c>
      <c r="L37" s="17" t="s">
        <v>444</v>
      </c>
      <c r="M37" s="17"/>
      <c r="N37" s="17" t="s">
        <v>448</v>
      </c>
      <c r="O37" s="17"/>
      <c r="P37" s="17">
        <v>1</v>
      </c>
      <c r="Q37" s="17">
        <v>1</v>
      </c>
      <c r="R37" s="17">
        <v>1</v>
      </c>
      <c r="S37" s="17">
        <v>1</v>
      </c>
      <c r="T37" s="17">
        <v>1215</v>
      </c>
      <c r="U37" s="17">
        <v>1800</v>
      </c>
      <c r="V37" s="17">
        <v>1</v>
      </c>
      <c r="W37" s="17">
        <v>1</v>
      </c>
      <c r="X37" s="17" t="s">
        <v>325</v>
      </c>
      <c r="Y37" s="17"/>
      <c r="Z37" s="17"/>
      <c r="AA37" s="3"/>
      <c r="AB37" s="17"/>
      <c r="AC37" s="17"/>
      <c r="AD37" s="26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 t="e">
        <f>SUM(IS145:IV191)</f>
        <v>#REF!</v>
      </c>
      <c r="IT37" s="6"/>
      <c r="IU37" s="6"/>
    </row>
    <row r="38" spans="1:255" s="3" customFormat="1" ht="15" customHeight="1">
      <c r="A38" s="3" t="s">
        <v>36</v>
      </c>
      <c r="B38" s="3" t="s">
        <v>287</v>
      </c>
      <c r="C38" s="17">
        <v>56</v>
      </c>
      <c r="D38" s="17">
        <v>1</v>
      </c>
      <c r="E38" s="17" t="s">
        <v>446</v>
      </c>
      <c r="F38" s="17"/>
      <c r="G38" s="17" t="s">
        <v>440</v>
      </c>
      <c r="H38" s="17" t="s">
        <v>464</v>
      </c>
      <c r="I38" s="17"/>
      <c r="J38" s="17" t="s">
        <v>523</v>
      </c>
      <c r="K38" s="17" t="s">
        <v>447</v>
      </c>
      <c r="L38" s="17" t="s">
        <v>444</v>
      </c>
      <c r="M38" s="17"/>
      <c r="N38" s="17"/>
      <c r="O38" s="17"/>
      <c r="P38" s="17">
        <v>1</v>
      </c>
      <c r="Q38" s="17">
        <v>1</v>
      </c>
      <c r="R38" s="17">
        <v>1</v>
      </c>
      <c r="S38" s="17">
        <v>1</v>
      </c>
      <c r="T38" s="17">
        <v>1215</v>
      </c>
      <c r="U38" s="17">
        <v>1800</v>
      </c>
      <c r="V38" s="17">
        <v>1</v>
      </c>
      <c r="W38" s="17">
        <v>1</v>
      </c>
      <c r="X38" s="17" t="s">
        <v>325</v>
      </c>
      <c r="Y38" s="17"/>
      <c r="Z38" s="17"/>
      <c r="AB38" s="17"/>
      <c r="AC38" s="17"/>
      <c r="AD38" s="26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IQ38" s="6"/>
      <c r="IR38" s="6"/>
      <c r="IS38" s="6" t="e">
        <f>SUM(IS145:IV191)</f>
        <v>#REF!</v>
      </c>
      <c r="IT38" s="6"/>
      <c r="IU38" s="6"/>
    </row>
    <row r="39" spans="1:255" s="4" customFormat="1" ht="15" customHeight="1">
      <c r="A39" s="3" t="s">
        <v>36</v>
      </c>
      <c r="B39" s="3" t="s">
        <v>326</v>
      </c>
      <c r="C39" s="17">
        <v>65</v>
      </c>
      <c r="D39" s="17">
        <v>1</v>
      </c>
      <c r="E39" s="17" t="s">
        <v>448</v>
      </c>
      <c r="F39" s="17"/>
      <c r="G39" s="17"/>
      <c r="H39" s="39" t="s">
        <v>455</v>
      </c>
      <c r="I39" s="17"/>
      <c r="J39" s="17"/>
      <c r="K39" s="17" t="s">
        <v>457</v>
      </c>
      <c r="L39" s="17"/>
      <c r="M39" s="17"/>
      <c r="N39" s="17"/>
      <c r="O39" s="17"/>
      <c r="P39" s="17">
        <v>1</v>
      </c>
      <c r="Q39" s="17">
        <v>1</v>
      </c>
      <c r="R39" s="17"/>
      <c r="S39" s="17"/>
      <c r="T39" s="17"/>
      <c r="U39" s="17"/>
      <c r="V39" s="17"/>
      <c r="W39" s="17"/>
      <c r="X39" s="17" t="s">
        <v>325</v>
      </c>
      <c r="Y39" s="17"/>
      <c r="Z39" s="17"/>
      <c r="AA39" s="3"/>
      <c r="AB39" s="17"/>
      <c r="AC39" s="17"/>
      <c r="AD39" s="26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 t="e">
        <f>SUM(#REF!)</f>
        <v>#REF!</v>
      </c>
      <c r="IT39" s="1"/>
      <c r="IU39" s="1"/>
    </row>
    <row r="40" spans="1:253" s="3" customFormat="1" ht="15" customHeight="1">
      <c r="A40" s="3" t="s">
        <v>36</v>
      </c>
      <c r="B40" s="3" t="s">
        <v>270</v>
      </c>
      <c r="C40" s="17">
        <v>56</v>
      </c>
      <c r="D40" s="17">
        <v>1</v>
      </c>
      <c r="E40" s="17" t="s">
        <v>446</v>
      </c>
      <c r="F40" s="17"/>
      <c r="G40" s="17" t="s">
        <v>440</v>
      </c>
      <c r="H40" s="17" t="s">
        <v>464</v>
      </c>
      <c r="I40" s="17"/>
      <c r="J40" s="17" t="s">
        <v>523</v>
      </c>
      <c r="K40" s="17" t="s">
        <v>447</v>
      </c>
      <c r="L40" s="17" t="s">
        <v>444</v>
      </c>
      <c r="M40" s="17"/>
      <c r="N40" s="17"/>
      <c r="O40" s="17"/>
      <c r="P40" s="17">
        <v>1</v>
      </c>
      <c r="Q40" s="17">
        <v>1</v>
      </c>
      <c r="R40" s="17">
        <v>1</v>
      </c>
      <c r="S40" s="17">
        <v>1</v>
      </c>
      <c r="T40" s="17">
        <v>1215</v>
      </c>
      <c r="U40" s="17">
        <v>1800</v>
      </c>
      <c r="V40" s="17">
        <v>1</v>
      </c>
      <c r="W40" s="17">
        <v>1</v>
      </c>
      <c r="X40" s="17" t="s">
        <v>325</v>
      </c>
      <c r="Y40" s="17"/>
      <c r="Z40" s="17"/>
      <c r="AB40" s="17"/>
      <c r="AC40" s="17"/>
      <c r="AD40" s="26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S40" s="3" t="e">
        <f>SUM(IS146:IV192)</f>
        <v>#REF!</v>
      </c>
    </row>
    <row r="41" spans="1:253" s="6" customFormat="1" ht="15" customHeight="1">
      <c r="A41" s="3" t="s">
        <v>40</v>
      </c>
      <c r="B41" s="3" t="s">
        <v>246</v>
      </c>
      <c r="C41" s="17">
        <v>23</v>
      </c>
      <c r="D41" s="17">
        <v>1</v>
      </c>
      <c r="E41" s="17" t="s">
        <v>446</v>
      </c>
      <c r="F41" s="17"/>
      <c r="G41" s="17" t="s">
        <v>441</v>
      </c>
      <c r="H41" s="17" t="s">
        <v>467</v>
      </c>
      <c r="I41" s="17"/>
      <c r="J41" s="17"/>
      <c r="K41" s="17" t="s">
        <v>447</v>
      </c>
      <c r="L41" s="17" t="s">
        <v>447</v>
      </c>
      <c r="M41" s="17"/>
      <c r="N41" s="17"/>
      <c r="O41" s="17"/>
      <c r="P41" s="17">
        <v>1</v>
      </c>
      <c r="Q41" s="17">
        <v>1</v>
      </c>
      <c r="R41" s="17"/>
      <c r="S41" s="17"/>
      <c r="T41" s="17"/>
      <c r="U41" s="17"/>
      <c r="V41" s="17"/>
      <c r="W41" s="17"/>
      <c r="X41" s="17" t="s">
        <v>325</v>
      </c>
      <c r="Y41" s="17"/>
      <c r="Z41" s="17"/>
      <c r="AA41" s="3"/>
      <c r="AB41" s="17"/>
      <c r="AC41" s="17"/>
      <c r="AD41" s="26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IS41" s="6" t="e">
        <f>SUM(IS3:IV40)</f>
        <v>#REF!</v>
      </c>
    </row>
    <row r="42" spans="1:255" s="6" customFormat="1" ht="15" customHeight="1">
      <c r="A42" s="3" t="s">
        <v>40</v>
      </c>
      <c r="B42" s="3" t="s">
        <v>164</v>
      </c>
      <c r="C42" s="17">
        <v>30</v>
      </c>
      <c r="D42" s="17">
        <v>1</v>
      </c>
      <c r="E42" s="17"/>
      <c r="F42" s="17" t="s">
        <v>440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1</v>
      </c>
      <c r="R42" s="17">
        <v>1</v>
      </c>
      <c r="S42" s="17">
        <v>1</v>
      </c>
      <c r="T42" s="17"/>
      <c r="U42" s="17"/>
      <c r="V42" s="17">
        <v>1</v>
      </c>
      <c r="W42" s="17">
        <v>1</v>
      </c>
      <c r="X42" s="17" t="s">
        <v>325</v>
      </c>
      <c r="Y42" s="17"/>
      <c r="Z42" s="17"/>
      <c r="AA42" s="3"/>
      <c r="AB42" s="17"/>
      <c r="AC42" s="17"/>
      <c r="AD42" s="26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IS42" s="6" t="e">
        <f>SUM(IS16:IV41)</f>
        <v>#REF!</v>
      </c>
      <c r="IT42" s="3"/>
      <c r="IU42" s="3"/>
    </row>
    <row r="43" spans="1:253" s="6" customFormat="1" ht="15" customHeight="1">
      <c r="A43" s="3" t="s">
        <v>40</v>
      </c>
      <c r="B43" s="3" t="s">
        <v>193</v>
      </c>
      <c r="C43" s="17">
        <v>52</v>
      </c>
      <c r="D43" s="17">
        <v>1</v>
      </c>
      <c r="E43" s="17" t="s">
        <v>446</v>
      </c>
      <c r="F43" s="17"/>
      <c r="G43" s="17" t="s">
        <v>441</v>
      </c>
      <c r="H43" s="17" t="s">
        <v>458</v>
      </c>
      <c r="I43" s="17" t="s">
        <v>442</v>
      </c>
      <c r="J43" s="3"/>
      <c r="K43" s="17" t="s">
        <v>444</v>
      </c>
      <c r="L43" s="17"/>
      <c r="M43" s="17"/>
      <c r="N43" s="17" t="s">
        <v>448</v>
      </c>
      <c r="O43" s="17" t="s">
        <v>447</v>
      </c>
      <c r="P43" s="17">
        <v>1</v>
      </c>
      <c r="Q43" s="17">
        <v>1</v>
      </c>
      <c r="R43" s="17">
        <v>1</v>
      </c>
      <c r="S43" s="17">
        <v>1</v>
      </c>
      <c r="T43" s="17">
        <v>1230</v>
      </c>
      <c r="U43" s="17">
        <v>1800</v>
      </c>
      <c r="V43" s="17">
        <v>1</v>
      </c>
      <c r="W43" s="17">
        <v>1</v>
      </c>
      <c r="X43" s="17" t="s">
        <v>325</v>
      </c>
      <c r="Y43" s="17"/>
      <c r="Z43" s="17"/>
      <c r="AA43" s="3"/>
      <c r="AB43" s="17"/>
      <c r="AC43" s="17"/>
      <c r="AD43" s="2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S43" s="6" t="e">
        <f>SUM(IS26:IV40)</f>
        <v>#REF!</v>
      </c>
    </row>
    <row r="44" spans="1:255" ht="15" customHeight="1">
      <c r="A44" s="3" t="s">
        <v>40</v>
      </c>
      <c r="B44" s="3" t="s">
        <v>162</v>
      </c>
      <c r="C44" s="17">
        <v>30</v>
      </c>
      <c r="D44" s="17">
        <v>1</v>
      </c>
      <c r="F44" s="17"/>
      <c r="G44" s="17" t="s">
        <v>440</v>
      </c>
      <c r="H44" s="17"/>
      <c r="I44" s="17"/>
      <c r="J44" s="17"/>
      <c r="M44" s="17"/>
      <c r="N44" s="17"/>
      <c r="O44" s="17"/>
      <c r="P44" s="17"/>
      <c r="Q44" s="17">
        <v>1</v>
      </c>
      <c r="R44" s="17">
        <v>1</v>
      </c>
      <c r="S44" s="17">
        <v>1</v>
      </c>
      <c r="T44" s="17">
        <v>1215</v>
      </c>
      <c r="U44" s="17">
        <v>1830</v>
      </c>
      <c r="V44" s="17">
        <v>1</v>
      </c>
      <c r="W44" s="17">
        <v>1</v>
      </c>
      <c r="X44" s="17" t="s">
        <v>325</v>
      </c>
      <c r="Y44" s="17"/>
      <c r="AA44" s="3"/>
      <c r="AB44" s="17"/>
      <c r="AC44" s="17"/>
      <c r="AD44" s="26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</row>
    <row r="45" spans="1:255" ht="15" customHeight="1">
      <c r="A45" s="3" t="s">
        <v>40</v>
      </c>
      <c r="B45" s="3" t="s">
        <v>163</v>
      </c>
      <c r="C45" s="17">
        <v>30</v>
      </c>
      <c r="D45" s="17">
        <v>1</v>
      </c>
      <c r="F45" s="17" t="s">
        <v>440</v>
      </c>
      <c r="G45" s="17"/>
      <c r="H45" s="17"/>
      <c r="I45" s="17"/>
      <c r="J45" s="17"/>
      <c r="K45" s="17" t="s">
        <v>444</v>
      </c>
      <c r="M45" s="17"/>
      <c r="N45" s="17"/>
      <c r="O45" s="17"/>
      <c r="P45" s="17"/>
      <c r="R45" s="17">
        <v>1</v>
      </c>
      <c r="S45" s="17">
        <v>1</v>
      </c>
      <c r="V45" s="17">
        <v>1</v>
      </c>
      <c r="W45" s="17">
        <v>1</v>
      </c>
      <c r="X45" s="17" t="s">
        <v>325</v>
      </c>
      <c r="Y45" s="17"/>
      <c r="AA45" s="3"/>
      <c r="AB45" s="17"/>
      <c r="AC45" s="17"/>
      <c r="AD45" s="26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 t="e">
        <f>SUM(IS18:IV44)</f>
        <v>#REF!</v>
      </c>
      <c r="IT45" s="6"/>
      <c r="IU45" s="6"/>
    </row>
    <row r="46" spans="1:253" ht="15" customHeight="1">
      <c r="A46" s="3" t="s">
        <v>40</v>
      </c>
      <c r="B46" s="3" t="s">
        <v>277</v>
      </c>
      <c r="C46" s="17">
        <v>30</v>
      </c>
      <c r="D46" s="17">
        <v>1</v>
      </c>
      <c r="F46" s="17" t="s">
        <v>440</v>
      </c>
      <c r="G46" s="17"/>
      <c r="H46" s="17"/>
      <c r="I46" s="17"/>
      <c r="J46" s="17"/>
      <c r="M46" s="17"/>
      <c r="N46" s="17"/>
      <c r="O46" s="17"/>
      <c r="P46" s="17"/>
      <c r="Q46" s="17">
        <v>1</v>
      </c>
      <c r="R46" s="17">
        <v>1</v>
      </c>
      <c r="S46" s="17">
        <v>1</v>
      </c>
      <c r="V46" s="17">
        <v>1</v>
      </c>
      <c r="W46" s="17">
        <v>1</v>
      </c>
      <c r="X46" s="17" t="s">
        <v>325</v>
      </c>
      <c r="Y46" s="3"/>
      <c r="AA46" s="3"/>
      <c r="AB46" s="17"/>
      <c r="AC46" s="17"/>
      <c r="AD46" s="26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6"/>
      <c r="IR46" s="6"/>
      <c r="IS46" s="6" t="e">
        <f>SUM(IS18:IV45)</f>
        <v>#REF!</v>
      </c>
    </row>
    <row r="47" spans="1:253" s="3" customFormat="1" ht="15" customHeight="1">
      <c r="A47" s="3" t="s">
        <v>40</v>
      </c>
      <c r="B47" s="3" t="s">
        <v>286</v>
      </c>
      <c r="C47" s="17">
        <v>47</v>
      </c>
      <c r="D47" s="17">
        <v>1</v>
      </c>
      <c r="E47" s="17" t="s">
        <v>446</v>
      </c>
      <c r="F47" s="17"/>
      <c r="G47" s="17"/>
      <c r="H47" s="17"/>
      <c r="I47" s="17"/>
      <c r="J47" s="39" t="s">
        <v>527</v>
      </c>
      <c r="K47" s="17" t="s">
        <v>457</v>
      </c>
      <c r="L47" s="17"/>
      <c r="M47" s="17"/>
      <c r="N47" s="17"/>
      <c r="O47" s="17"/>
      <c r="P47" s="17">
        <v>1</v>
      </c>
      <c r="Q47" s="17">
        <v>1</v>
      </c>
      <c r="R47" s="17">
        <v>1</v>
      </c>
      <c r="S47" s="17">
        <v>1</v>
      </c>
      <c r="T47" s="17">
        <v>1230</v>
      </c>
      <c r="U47" s="17">
        <v>1800</v>
      </c>
      <c r="V47" s="17"/>
      <c r="W47" s="17">
        <v>1</v>
      </c>
      <c r="X47" s="17" t="s">
        <v>325</v>
      </c>
      <c r="Y47" s="17"/>
      <c r="Z47" s="17"/>
      <c r="AB47" s="17"/>
      <c r="AC47" s="17"/>
      <c r="AD47" s="26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4"/>
      <c r="IR47" s="4"/>
      <c r="IS47" s="4" t="e">
        <f>SUM(IS20:IV46)</f>
        <v>#REF!</v>
      </c>
    </row>
    <row r="48" spans="1:255" ht="15" customHeight="1">
      <c r="A48" s="3" t="s">
        <v>40</v>
      </c>
      <c r="B48" s="3" t="s">
        <v>190</v>
      </c>
      <c r="C48" s="17">
        <v>52</v>
      </c>
      <c r="D48" s="17">
        <v>1</v>
      </c>
      <c r="E48" s="17" t="s">
        <v>446</v>
      </c>
      <c r="F48" s="17"/>
      <c r="G48" s="17" t="s">
        <v>441</v>
      </c>
      <c r="H48" s="17" t="s">
        <v>458</v>
      </c>
      <c r="I48" s="17" t="s">
        <v>442</v>
      </c>
      <c r="J48" s="6"/>
      <c r="K48" s="17" t="s">
        <v>444</v>
      </c>
      <c r="M48" s="17"/>
      <c r="N48" s="17" t="s">
        <v>448</v>
      </c>
      <c r="O48" s="17" t="s">
        <v>447</v>
      </c>
      <c r="P48" s="17">
        <v>1</v>
      </c>
      <c r="Q48" s="17">
        <v>1</v>
      </c>
      <c r="R48" s="17">
        <v>1</v>
      </c>
      <c r="S48" s="17">
        <v>1</v>
      </c>
      <c r="T48" s="17">
        <v>1230</v>
      </c>
      <c r="U48" s="17">
        <v>1800</v>
      </c>
      <c r="V48" s="17">
        <v>1</v>
      </c>
      <c r="W48" s="17">
        <v>1</v>
      </c>
      <c r="X48" s="17" t="s">
        <v>325</v>
      </c>
      <c r="Y48" s="17"/>
      <c r="AA48" s="3"/>
      <c r="AB48" s="17"/>
      <c r="AC48" s="17"/>
      <c r="AD48" s="26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 t="e">
        <f>SUM(IS30:IV47)</f>
        <v>#REF!</v>
      </c>
      <c r="IT48" s="6"/>
      <c r="IU48" s="6"/>
    </row>
    <row r="49" spans="1:255" ht="15" customHeight="1">
      <c r="A49" s="3" t="s">
        <v>40</v>
      </c>
      <c r="B49" s="3" t="s">
        <v>288</v>
      </c>
      <c r="C49" s="17">
        <v>45</v>
      </c>
      <c r="D49" s="17">
        <v>1</v>
      </c>
      <c r="E49" s="17" t="s">
        <v>446</v>
      </c>
      <c r="F49" s="17"/>
      <c r="G49" s="17" t="s">
        <v>440</v>
      </c>
      <c r="H49" s="17"/>
      <c r="I49" s="17"/>
      <c r="J49" s="17"/>
      <c r="K49" s="17" t="s">
        <v>444</v>
      </c>
      <c r="M49" s="17"/>
      <c r="N49" s="17"/>
      <c r="O49" s="17"/>
      <c r="P49" s="17">
        <v>1</v>
      </c>
      <c r="Q49" s="17">
        <v>1</v>
      </c>
      <c r="T49" s="17" t="s">
        <v>462</v>
      </c>
      <c r="U49" s="17" t="s">
        <v>462</v>
      </c>
      <c r="W49" s="17">
        <v>1</v>
      </c>
      <c r="X49" s="17" t="s">
        <v>325</v>
      </c>
      <c r="Y49" s="17"/>
      <c r="AA49" s="3"/>
      <c r="AB49" s="17"/>
      <c r="AC49" s="17"/>
      <c r="AD49" s="26"/>
      <c r="AE49" s="9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6"/>
      <c r="IR49" s="6"/>
      <c r="IS49" s="6" t="e">
        <f>SUM(IS15:IV48)</f>
        <v>#REF!</v>
      </c>
      <c r="IT49" s="3"/>
      <c r="IU49" s="3"/>
    </row>
    <row r="50" spans="1:255" ht="15" customHeight="1">
      <c r="A50" s="3" t="s">
        <v>40</v>
      </c>
      <c r="B50" s="3" t="s">
        <v>61</v>
      </c>
      <c r="C50" s="17">
        <v>47</v>
      </c>
      <c r="D50" s="17">
        <v>1</v>
      </c>
      <c r="E50" s="17" t="s">
        <v>446</v>
      </c>
      <c r="F50" s="17"/>
      <c r="G50" s="17"/>
      <c r="H50" s="17"/>
      <c r="I50" s="17"/>
      <c r="J50" s="39" t="s">
        <v>527</v>
      </c>
      <c r="K50" s="17" t="s">
        <v>457</v>
      </c>
      <c r="M50" s="17"/>
      <c r="N50" s="17"/>
      <c r="O50" s="17"/>
      <c r="P50" s="17">
        <v>1</v>
      </c>
      <c r="Q50" s="17">
        <v>1</v>
      </c>
      <c r="R50" s="17">
        <v>1</v>
      </c>
      <c r="S50" s="17">
        <v>1</v>
      </c>
      <c r="T50" s="17">
        <v>1230</v>
      </c>
      <c r="U50" s="17">
        <v>1800</v>
      </c>
      <c r="W50" s="17">
        <v>1</v>
      </c>
      <c r="X50" s="17" t="s">
        <v>325</v>
      </c>
      <c r="Y50" s="17"/>
      <c r="AA50" s="3"/>
      <c r="AB50" s="17"/>
      <c r="AC50" s="17"/>
      <c r="AD50" s="26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6"/>
      <c r="IR50" s="6"/>
      <c r="IS50" s="6" t="e">
        <f>SUM(IS22:IV49)</f>
        <v>#REF!</v>
      </c>
      <c r="IT50" s="6"/>
      <c r="IU50" s="6"/>
    </row>
    <row r="51" spans="1:255" s="6" customFormat="1" ht="15" customHeight="1">
      <c r="A51" s="3" t="s">
        <v>181</v>
      </c>
      <c r="B51" s="3" t="s">
        <v>182</v>
      </c>
      <c r="C51" s="17">
        <v>24</v>
      </c>
      <c r="D51" s="17">
        <v>1</v>
      </c>
      <c r="E51" s="17" t="s">
        <v>440</v>
      </c>
      <c r="F51" s="17"/>
      <c r="G51" s="17" t="s">
        <v>448</v>
      </c>
      <c r="H51" s="17"/>
      <c r="I51" s="17" t="s">
        <v>442</v>
      </c>
      <c r="J51" s="17" t="s">
        <v>522</v>
      </c>
      <c r="K51" s="17"/>
      <c r="L51" s="17"/>
      <c r="M51" s="17"/>
      <c r="N51" s="17"/>
      <c r="O51" s="17"/>
      <c r="P51" s="17">
        <v>1</v>
      </c>
      <c r="Q51" s="17">
        <v>1</v>
      </c>
      <c r="R51" s="17">
        <v>1</v>
      </c>
      <c r="S51" s="17"/>
      <c r="T51" s="17"/>
      <c r="U51" s="17"/>
      <c r="V51" s="17"/>
      <c r="W51" s="17"/>
      <c r="X51" s="17" t="s">
        <v>325</v>
      </c>
      <c r="Y51" s="17"/>
      <c r="Z51" s="17"/>
      <c r="AA51" s="3"/>
      <c r="AB51" s="17"/>
      <c r="AC51" s="17"/>
      <c r="AD51" s="26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S51" s="6" t="e">
        <f>SUM(IS47:IV50)</f>
        <v>#REF!</v>
      </c>
      <c r="IU51" s="6">
        <f>SUM(IU41:IV50)</f>
        <v>0</v>
      </c>
    </row>
    <row r="52" spans="1:255" s="6" customFormat="1" ht="15" customHeight="1">
      <c r="A52" s="3" t="s">
        <v>181</v>
      </c>
      <c r="B52" s="3" t="s">
        <v>92</v>
      </c>
      <c r="C52" s="17">
        <v>24</v>
      </c>
      <c r="D52" s="17">
        <v>1</v>
      </c>
      <c r="E52" s="17" t="s">
        <v>440</v>
      </c>
      <c r="F52" s="17"/>
      <c r="G52" s="17" t="s">
        <v>448</v>
      </c>
      <c r="H52" s="17"/>
      <c r="I52" s="17" t="s">
        <v>442</v>
      </c>
      <c r="J52" s="17" t="s">
        <v>522</v>
      </c>
      <c r="K52" s="17"/>
      <c r="L52" s="17"/>
      <c r="M52" s="17"/>
      <c r="N52" s="17"/>
      <c r="O52" s="17"/>
      <c r="P52" s="17">
        <v>1</v>
      </c>
      <c r="Q52" s="17">
        <v>1</v>
      </c>
      <c r="R52" s="17">
        <v>1</v>
      </c>
      <c r="S52" s="17"/>
      <c r="T52" s="17"/>
      <c r="U52" s="17"/>
      <c r="V52" s="17"/>
      <c r="W52" s="17"/>
      <c r="X52" s="17" t="s">
        <v>325</v>
      </c>
      <c r="Y52" s="17"/>
      <c r="Z52" s="17"/>
      <c r="AA52" s="3"/>
      <c r="AB52" s="17"/>
      <c r="AC52" s="17"/>
      <c r="AD52" s="26"/>
      <c r="AE52" s="9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S52" s="6" t="e">
        <f>SUM(IS47:IV51)</f>
        <v>#REF!</v>
      </c>
      <c r="IU52" s="6">
        <f>SUM(IU41:IV51)</f>
        <v>0</v>
      </c>
    </row>
    <row r="53" spans="1:255" s="3" customFormat="1" ht="15" customHeight="1">
      <c r="A53" s="3" t="s">
        <v>185</v>
      </c>
      <c r="B53" s="3" t="s">
        <v>197</v>
      </c>
      <c r="C53" s="17">
        <v>59</v>
      </c>
      <c r="D53" s="17">
        <v>1</v>
      </c>
      <c r="E53" s="17" t="s">
        <v>440</v>
      </c>
      <c r="F53" s="17" t="s">
        <v>448</v>
      </c>
      <c r="G53" s="17"/>
      <c r="H53" s="17"/>
      <c r="I53" s="17" t="s">
        <v>446</v>
      </c>
      <c r="J53" s="17" t="s">
        <v>523</v>
      </c>
      <c r="K53" s="17" t="s">
        <v>444</v>
      </c>
      <c r="L53" s="17" t="s">
        <v>441</v>
      </c>
      <c r="M53" s="32"/>
      <c r="N53" s="17"/>
      <c r="O53" s="17"/>
      <c r="P53" s="17">
        <v>1</v>
      </c>
      <c r="Q53" s="17">
        <v>1</v>
      </c>
      <c r="R53" s="17">
        <v>1</v>
      </c>
      <c r="S53" s="17">
        <v>1</v>
      </c>
      <c r="T53" s="17"/>
      <c r="U53" s="17"/>
      <c r="V53" s="17">
        <v>1</v>
      </c>
      <c r="W53" s="17">
        <v>1</v>
      </c>
      <c r="X53" s="17" t="s">
        <v>325</v>
      </c>
      <c r="Y53" s="17"/>
      <c r="Z53" s="17"/>
      <c r="AB53" s="17"/>
      <c r="AC53" s="17"/>
      <c r="AD53" s="26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S53" s="3" t="e">
        <f>SUM(IS21:IV77)</f>
        <v>#REF!</v>
      </c>
      <c r="IT53" s="6"/>
      <c r="IU53" s="6"/>
    </row>
    <row r="54" spans="1:253" s="6" customFormat="1" ht="15" customHeight="1">
      <c r="A54" s="3" t="s">
        <v>185</v>
      </c>
      <c r="B54" s="3" t="s">
        <v>253</v>
      </c>
      <c r="C54" s="17">
        <v>59</v>
      </c>
      <c r="D54" s="17">
        <v>1</v>
      </c>
      <c r="E54" s="17" t="s">
        <v>440</v>
      </c>
      <c r="F54" s="17" t="s">
        <v>448</v>
      </c>
      <c r="G54" s="17"/>
      <c r="H54" s="50" t="s">
        <v>458</v>
      </c>
      <c r="I54" s="17" t="s">
        <v>446</v>
      </c>
      <c r="J54" s="17" t="s">
        <v>523</v>
      </c>
      <c r="K54" s="17" t="s">
        <v>444</v>
      </c>
      <c r="L54" s="17" t="s">
        <v>441</v>
      </c>
      <c r="M54" s="3"/>
      <c r="N54" s="17"/>
      <c r="O54" s="17"/>
      <c r="P54" s="17">
        <v>1</v>
      </c>
      <c r="Q54" s="17">
        <v>1</v>
      </c>
      <c r="R54" s="17">
        <v>1</v>
      </c>
      <c r="S54" s="17">
        <v>1</v>
      </c>
      <c r="T54" s="17"/>
      <c r="U54" s="17"/>
      <c r="V54" s="17">
        <v>1</v>
      </c>
      <c r="W54" s="17">
        <v>1</v>
      </c>
      <c r="X54" s="17" t="s">
        <v>325</v>
      </c>
      <c r="Y54" s="17"/>
      <c r="Z54" s="17"/>
      <c r="AA54" s="3"/>
      <c r="AB54" s="17"/>
      <c r="AC54" s="17"/>
      <c r="AD54" s="26"/>
      <c r="AE54" s="31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IQ54" s="4"/>
      <c r="IR54" s="4"/>
      <c r="IS54" s="4" t="e">
        <f>SUM(IS30:IV53)</f>
        <v>#REF!</v>
      </c>
    </row>
    <row r="55" spans="1:255" ht="15" customHeight="1">
      <c r="A55" s="25" t="s">
        <v>87</v>
      </c>
      <c r="B55" s="25" t="s">
        <v>89</v>
      </c>
      <c r="C55" s="17">
        <v>19</v>
      </c>
      <c r="D55" s="17">
        <v>1</v>
      </c>
      <c r="E55" s="17" t="s">
        <v>446</v>
      </c>
      <c r="F55" s="17" t="s">
        <v>440</v>
      </c>
      <c r="G55" s="17"/>
      <c r="H55" s="17"/>
      <c r="I55" s="17"/>
      <c r="J55" s="17" t="s">
        <v>523</v>
      </c>
      <c r="K55" s="17" t="s">
        <v>444</v>
      </c>
      <c r="M55" s="17"/>
      <c r="N55" s="17"/>
      <c r="O55" s="17"/>
      <c r="P55" s="17">
        <v>1</v>
      </c>
      <c r="Q55" s="17">
        <v>1</v>
      </c>
      <c r="S55" s="17">
        <v>1</v>
      </c>
      <c r="T55" s="39" t="s">
        <v>530</v>
      </c>
      <c r="U55" s="17">
        <v>1600</v>
      </c>
      <c r="V55" s="17">
        <v>1</v>
      </c>
      <c r="X55" s="17" t="s">
        <v>325</v>
      </c>
      <c r="Y55" s="17"/>
      <c r="AA55" s="3"/>
      <c r="AB55" s="17"/>
      <c r="AC55" s="17"/>
      <c r="AD55" s="26"/>
      <c r="AE55" s="7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 t="e">
        <f>SUM(IS27:IV54)</f>
        <v>#REF!</v>
      </c>
      <c r="IT55" s="6"/>
      <c r="IU55" s="6"/>
    </row>
    <row r="56" spans="1:255" ht="15" customHeight="1">
      <c r="A56" s="25" t="s">
        <v>87</v>
      </c>
      <c r="B56" s="25" t="s">
        <v>88</v>
      </c>
      <c r="C56" s="17">
        <v>19</v>
      </c>
      <c r="D56" s="17">
        <v>1</v>
      </c>
      <c r="E56" s="17" t="s">
        <v>446</v>
      </c>
      <c r="F56" s="17"/>
      <c r="G56" s="17" t="s">
        <v>440</v>
      </c>
      <c r="H56" s="17"/>
      <c r="I56" s="17"/>
      <c r="J56" s="17" t="s">
        <v>523</v>
      </c>
      <c r="K56" s="17" t="s">
        <v>444</v>
      </c>
      <c r="M56" s="17"/>
      <c r="N56" s="17"/>
      <c r="O56" s="17"/>
      <c r="P56" s="17">
        <v>1</v>
      </c>
      <c r="Q56" s="17">
        <v>1</v>
      </c>
      <c r="S56" s="17">
        <v>1</v>
      </c>
      <c r="T56" s="39" t="s">
        <v>530</v>
      </c>
      <c r="U56" s="17">
        <v>1600</v>
      </c>
      <c r="V56" s="17">
        <v>1</v>
      </c>
      <c r="X56" s="17" t="s">
        <v>325</v>
      </c>
      <c r="Y56" s="17"/>
      <c r="AA56" s="3"/>
      <c r="AB56" s="17"/>
      <c r="AC56" s="17"/>
      <c r="AD56" s="26"/>
      <c r="AE56" s="7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 t="e">
        <f>SUM(IS52:IV55)</f>
        <v>#REF!</v>
      </c>
      <c r="IT56" s="6"/>
      <c r="IU56" s="6"/>
    </row>
    <row r="57" spans="1:255" s="6" customFormat="1" ht="15" customHeight="1">
      <c r="A57" s="3" t="s">
        <v>4</v>
      </c>
      <c r="B57" s="3" t="s">
        <v>131</v>
      </c>
      <c r="C57" s="17">
        <v>38</v>
      </c>
      <c r="D57" s="17">
        <v>1</v>
      </c>
      <c r="E57" s="17" t="s">
        <v>446</v>
      </c>
      <c r="F57" s="17" t="s">
        <v>441</v>
      </c>
      <c r="G57" s="17"/>
      <c r="H57" s="17"/>
      <c r="I57" s="17"/>
      <c r="J57" s="39" t="s">
        <v>522</v>
      </c>
      <c r="K57" s="17"/>
      <c r="L57" s="17"/>
      <c r="M57" s="17"/>
      <c r="N57" s="17" t="s">
        <v>448</v>
      </c>
      <c r="O57" s="17"/>
      <c r="P57" s="17">
        <v>1</v>
      </c>
      <c r="Q57" s="17">
        <v>1</v>
      </c>
      <c r="R57" s="17">
        <v>1</v>
      </c>
      <c r="S57" s="17">
        <v>1</v>
      </c>
      <c r="T57" s="17">
        <v>1230</v>
      </c>
      <c r="U57" s="17">
        <v>1800</v>
      </c>
      <c r="V57" s="17">
        <v>1</v>
      </c>
      <c r="W57" s="17">
        <v>1</v>
      </c>
      <c r="X57" s="17" t="s">
        <v>325</v>
      </c>
      <c r="Y57" s="17"/>
      <c r="Z57" s="17"/>
      <c r="AA57" s="3"/>
      <c r="AB57" s="17"/>
      <c r="AC57" s="17"/>
      <c r="AD57" s="26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IS57" s="6" t="e">
        <f>SUM(IS36:IV56)</f>
        <v>#REF!</v>
      </c>
      <c r="IT57" s="3"/>
      <c r="IU57" s="3"/>
    </row>
    <row r="58" spans="1:255" s="3" customFormat="1" ht="15" customHeight="1">
      <c r="A58" s="3" t="s">
        <v>4</v>
      </c>
      <c r="B58" s="3" t="s">
        <v>6</v>
      </c>
      <c r="C58" s="17">
        <v>38</v>
      </c>
      <c r="D58" s="17">
        <v>1</v>
      </c>
      <c r="E58" s="17" t="s">
        <v>446</v>
      </c>
      <c r="F58" s="17" t="s">
        <v>441</v>
      </c>
      <c r="G58" s="17"/>
      <c r="H58" s="17"/>
      <c r="I58" s="17"/>
      <c r="J58" s="39" t="s">
        <v>522</v>
      </c>
      <c r="K58" s="17"/>
      <c r="L58" s="17"/>
      <c r="M58" s="17"/>
      <c r="N58" s="17" t="s">
        <v>448</v>
      </c>
      <c r="O58" s="17"/>
      <c r="P58" s="17">
        <v>1</v>
      </c>
      <c r="Q58" s="17">
        <v>1</v>
      </c>
      <c r="R58" s="17">
        <v>1</v>
      </c>
      <c r="S58" s="17">
        <v>1</v>
      </c>
      <c r="T58" s="17">
        <v>1230</v>
      </c>
      <c r="U58" s="17">
        <v>1800</v>
      </c>
      <c r="V58" s="17">
        <v>1</v>
      </c>
      <c r="W58" s="17">
        <v>1</v>
      </c>
      <c r="X58" s="17" t="s">
        <v>325</v>
      </c>
      <c r="Y58" s="17"/>
      <c r="Z58" s="17"/>
      <c r="AB58" s="17"/>
      <c r="AC58" s="17"/>
      <c r="AD58" s="26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 t="e">
        <f>SUM(IS36:IV57)</f>
        <v>#REF!</v>
      </c>
      <c r="IT58" s="6"/>
      <c r="IU58" s="6"/>
    </row>
    <row r="59" spans="1:253" s="6" customFormat="1" ht="15" customHeight="1">
      <c r="A59" s="3" t="s">
        <v>4</v>
      </c>
      <c r="B59" s="3" t="s">
        <v>5</v>
      </c>
      <c r="C59" s="17">
        <v>38</v>
      </c>
      <c r="D59" s="17">
        <v>1</v>
      </c>
      <c r="E59" s="17" t="s">
        <v>446</v>
      </c>
      <c r="F59" s="17"/>
      <c r="G59" s="17" t="s">
        <v>441</v>
      </c>
      <c r="H59" s="17" t="s">
        <v>455</v>
      </c>
      <c r="I59" s="17"/>
      <c r="J59" s="39" t="s">
        <v>522</v>
      </c>
      <c r="K59" s="17"/>
      <c r="L59" s="17"/>
      <c r="M59" s="17"/>
      <c r="N59" s="17"/>
      <c r="O59" s="17"/>
      <c r="P59" s="17">
        <v>1</v>
      </c>
      <c r="Q59" s="17">
        <v>1</v>
      </c>
      <c r="R59" s="17">
        <v>1</v>
      </c>
      <c r="S59" s="17">
        <v>1</v>
      </c>
      <c r="T59" s="17">
        <v>1230</v>
      </c>
      <c r="U59" s="17">
        <v>1800</v>
      </c>
      <c r="V59" s="17">
        <v>1</v>
      </c>
      <c r="W59" s="17">
        <v>1</v>
      </c>
      <c r="X59" s="17" t="s">
        <v>325</v>
      </c>
      <c r="Y59" s="17"/>
      <c r="Z59" s="17"/>
      <c r="AA59" s="3"/>
      <c r="AB59" s="17"/>
      <c r="AC59" s="17"/>
      <c r="AD59" s="26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IQ59" s="3"/>
      <c r="IR59" s="3"/>
      <c r="IS59" s="3" t="e">
        <f>SUM(IS36:IV87)</f>
        <v>#REF!</v>
      </c>
    </row>
    <row r="60" spans="1:253" s="6" customFormat="1" ht="15" customHeight="1">
      <c r="A60" s="3" t="s">
        <v>165</v>
      </c>
      <c r="B60" s="3" t="s">
        <v>226</v>
      </c>
      <c r="C60" s="17">
        <v>52</v>
      </c>
      <c r="D60" s="17">
        <v>1</v>
      </c>
      <c r="E60" s="17" t="s">
        <v>446</v>
      </c>
      <c r="F60" s="17"/>
      <c r="G60" s="17" t="s">
        <v>441</v>
      </c>
      <c r="H60" s="17" t="s">
        <v>458</v>
      </c>
      <c r="I60" s="17" t="s">
        <v>442</v>
      </c>
      <c r="K60" s="17" t="s">
        <v>444</v>
      </c>
      <c r="L60" s="17"/>
      <c r="M60" s="17" t="s">
        <v>440</v>
      </c>
      <c r="N60" s="17" t="s">
        <v>448</v>
      </c>
      <c r="O60" s="17" t="s">
        <v>447</v>
      </c>
      <c r="P60" s="17">
        <v>1</v>
      </c>
      <c r="Q60" s="17">
        <v>1</v>
      </c>
      <c r="R60" s="17">
        <v>1</v>
      </c>
      <c r="S60" s="17">
        <v>1</v>
      </c>
      <c r="T60" s="17">
        <v>1230</v>
      </c>
      <c r="U60" s="17">
        <v>1800</v>
      </c>
      <c r="V60" s="17">
        <v>1</v>
      </c>
      <c r="W60" s="17">
        <v>1</v>
      </c>
      <c r="X60" s="17" t="s">
        <v>325</v>
      </c>
      <c r="Y60" s="17"/>
      <c r="Z60" s="17"/>
      <c r="AA60" s="3"/>
      <c r="AB60" s="17"/>
      <c r="AC60" s="17"/>
      <c r="AD60" s="26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IQ60" s="3"/>
      <c r="IR60" s="3"/>
      <c r="IS60" s="3" t="e">
        <f>SUM(IS41:IV59)</f>
        <v>#REF!</v>
      </c>
    </row>
    <row r="61" spans="1:255" s="6" customFormat="1" ht="15" customHeight="1">
      <c r="A61" s="3" t="s">
        <v>165</v>
      </c>
      <c r="B61" s="3" t="s">
        <v>15</v>
      </c>
      <c r="C61" s="17">
        <v>52</v>
      </c>
      <c r="D61" s="17">
        <v>1</v>
      </c>
      <c r="E61" s="17" t="s">
        <v>446</v>
      </c>
      <c r="F61" s="17"/>
      <c r="G61" s="17" t="s">
        <v>441</v>
      </c>
      <c r="H61" s="17" t="s">
        <v>458</v>
      </c>
      <c r="I61" s="17" t="s">
        <v>442</v>
      </c>
      <c r="K61" s="17" t="s">
        <v>444</v>
      </c>
      <c r="L61" s="17"/>
      <c r="M61" s="17" t="s">
        <v>440</v>
      </c>
      <c r="N61" s="17" t="s">
        <v>448</v>
      </c>
      <c r="O61" s="17" t="s">
        <v>447</v>
      </c>
      <c r="P61" s="17">
        <v>1</v>
      </c>
      <c r="Q61" s="17">
        <v>1</v>
      </c>
      <c r="R61" s="17">
        <v>1</v>
      </c>
      <c r="S61" s="17">
        <v>1</v>
      </c>
      <c r="T61" s="17">
        <v>1230</v>
      </c>
      <c r="U61" s="17">
        <v>1800</v>
      </c>
      <c r="V61" s="17">
        <v>1</v>
      </c>
      <c r="W61" s="17">
        <v>1</v>
      </c>
      <c r="X61" s="17" t="s">
        <v>325</v>
      </c>
      <c r="Y61" s="17"/>
      <c r="Z61" s="17"/>
      <c r="AA61" s="3"/>
      <c r="AB61" s="17"/>
      <c r="AC61" s="17"/>
      <c r="AD61" s="26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IQ61" s="3"/>
      <c r="IR61" s="3"/>
      <c r="IS61" s="3" t="e">
        <f>SUM(IS41:IV60)</f>
        <v>#REF!</v>
      </c>
      <c r="IT61" s="3"/>
      <c r="IU61" s="3"/>
    </row>
    <row r="62" spans="1:253" s="3" customFormat="1" ht="15" customHeight="1">
      <c r="A62" s="3" t="s">
        <v>376</v>
      </c>
      <c r="B62" s="3" t="s">
        <v>375</v>
      </c>
      <c r="C62" s="17">
        <v>23</v>
      </c>
      <c r="D62" s="17">
        <v>1</v>
      </c>
      <c r="E62" s="17" t="s">
        <v>446</v>
      </c>
      <c r="F62" s="17"/>
      <c r="G62" s="17" t="s">
        <v>441</v>
      </c>
      <c r="H62" s="17" t="s">
        <v>467</v>
      </c>
      <c r="I62" s="17"/>
      <c r="J62" s="17"/>
      <c r="K62" s="17" t="s">
        <v>447</v>
      </c>
      <c r="L62" s="17" t="s">
        <v>447</v>
      </c>
      <c r="M62" s="17"/>
      <c r="N62" s="17"/>
      <c r="O62" s="17"/>
      <c r="P62" s="17">
        <v>1</v>
      </c>
      <c r="Q62" s="17">
        <v>1</v>
      </c>
      <c r="R62" s="17"/>
      <c r="S62" s="17"/>
      <c r="T62" s="17"/>
      <c r="U62" s="17"/>
      <c r="V62" s="17"/>
      <c r="W62" s="17"/>
      <c r="X62" s="17" t="s">
        <v>325</v>
      </c>
      <c r="Y62" s="17"/>
      <c r="Z62" s="17"/>
      <c r="AB62" s="17"/>
      <c r="AC62" s="17"/>
      <c r="AD62" s="26"/>
      <c r="AE62" s="32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 t="e">
        <f>SUM(IS21:IV61)</f>
        <v>#REF!</v>
      </c>
    </row>
    <row r="63" spans="1:255" s="3" customFormat="1" ht="15" customHeight="1">
      <c r="A63" s="3" t="s">
        <v>186</v>
      </c>
      <c r="B63" s="3" t="s">
        <v>38</v>
      </c>
      <c r="C63" s="17">
        <v>59</v>
      </c>
      <c r="D63" s="17">
        <v>1</v>
      </c>
      <c r="E63" s="17" t="s">
        <v>440</v>
      </c>
      <c r="F63" s="17" t="s">
        <v>448</v>
      </c>
      <c r="G63" s="17"/>
      <c r="H63" s="17"/>
      <c r="I63" s="17" t="s">
        <v>446</v>
      </c>
      <c r="J63" s="17" t="s">
        <v>523</v>
      </c>
      <c r="K63" s="17"/>
      <c r="L63" s="17"/>
      <c r="M63" s="17"/>
      <c r="N63" s="17"/>
      <c r="O63" s="17"/>
      <c r="P63" s="17">
        <v>1</v>
      </c>
      <c r="Q63" s="17">
        <v>1</v>
      </c>
      <c r="R63" s="17">
        <v>1</v>
      </c>
      <c r="S63" s="17">
        <v>1</v>
      </c>
      <c r="T63" s="17"/>
      <c r="U63" s="17"/>
      <c r="V63" s="17">
        <v>1</v>
      </c>
      <c r="W63" s="17">
        <v>1</v>
      </c>
      <c r="X63" s="17" t="s">
        <v>325</v>
      </c>
      <c r="Y63" s="17"/>
      <c r="Z63" s="17"/>
      <c r="AB63" s="17"/>
      <c r="AC63" s="17"/>
      <c r="AD63" s="26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4"/>
      <c r="IR63" s="4"/>
      <c r="IS63" s="4" t="e">
        <f>SUM(IS15:IV62)</f>
        <v>#REF!</v>
      </c>
      <c r="IT63" s="6"/>
      <c r="IU63" s="6"/>
    </row>
    <row r="64" spans="1:255" s="3" customFormat="1" ht="15" customHeight="1">
      <c r="A64" s="3" t="s">
        <v>93</v>
      </c>
      <c r="B64" s="3" t="s">
        <v>96</v>
      </c>
      <c r="C64" s="17">
        <v>5</v>
      </c>
      <c r="D64" s="17">
        <v>1</v>
      </c>
      <c r="E64" s="17" t="s">
        <v>443</v>
      </c>
      <c r="F64" s="17"/>
      <c r="G64" s="17" t="s">
        <v>440</v>
      </c>
      <c r="H64" s="17"/>
      <c r="I64" s="17"/>
      <c r="J64" s="17"/>
      <c r="K64" s="17" t="s">
        <v>444</v>
      </c>
      <c r="L64" s="39" t="s">
        <v>447</v>
      </c>
      <c r="M64" s="17"/>
      <c r="N64" s="17"/>
      <c r="O64" s="17"/>
      <c r="P64" s="17"/>
      <c r="Q64" s="17">
        <v>1</v>
      </c>
      <c r="R64" s="17">
        <v>1</v>
      </c>
      <c r="S64" s="17">
        <v>1</v>
      </c>
      <c r="T64" s="17">
        <v>1230</v>
      </c>
      <c r="U64" s="17">
        <v>1800</v>
      </c>
      <c r="V64" s="17">
        <v>1</v>
      </c>
      <c r="W64" s="17">
        <v>1</v>
      </c>
      <c r="X64" s="17" t="s">
        <v>325</v>
      </c>
      <c r="Y64" s="17"/>
      <c r="Z64" s="17"/>
      <c r="AB64" s="17"/>
      <c r="AC64" s="17"/>
      <c r="AD64" s="26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IQ64" s="6"/>
      <c r="IR64" s="6"/>
      <c r="IS64" s="6" t="e">
        <f>SUM(IS87:IV139)</f>
        <v>#REF!</v>
      </c>
      <c r="IT64" s="6"/>
      <c r="IU64" s="6"/>
    </row>
    <row r="65" spans="1:253" s="6" customFormat="1" ht="15" customHeight="1">
      <c r="A65" s="3" t="s">
        <v>145</v>
      </c>
      <c r="B65" s="3" t="s">
        <v>146</v>
      </c>
      <c r="C65" s="17">
        <v>58</v>
      </c>
      <c r="D65" s="17">
        <v>1</v>
      </c>
      <c r="E65" s="17" t="s">
        <v>446</v>
      </c>
      <c r="F65" s="17"/>
      <c r="G65" s="17" t="s">
        <v>442</v>
      </c>
      <c r="H65" s="17"/>
      <c r="I65" s="17"/>
      <c r="J65" s="17" t="s">
        <v>522</v>
      </c>
      <c r="K65" s="17" t="s">
        <v>447</v>
      </c>
      <c r="L65" s="17" t="s">
        <v>444</v>
      </c>
      <c r="M65" s="17"/>
      <c r="N65" s="17"/>
      <c r="O65" s="17"/>
      <c r="P65" s="17">
        <v>1</v>
      </c>
      <c r="Q65" s="17">
        <v>1</v>
      </c>
      <c r="R65" s="17"/>
      <c r="S65" s="17">
        <v>1</v>
      </c>
      <c r="T65" s="17">
        <v>1200</v>
      </c>
      <c r="U65" s="17">
        <v>1830</v>
      </c>
      <c r="V65" s="17">
        <v>1</v>
      </c>
      <c r="W65" s="17">
        <v>1</v>
      </c>
      <c r="X65" s="17" t="s">
        <v>325</v>
      </c>
      <c r="Y65" s="17"/>
      <c r="Z65" s="17"/>
      <c r="AA65" s="3"/>
      <c r="AB65" s="17"/>
      <c r="AC65" s="17"/>
      <c r="AD65" s="26"/>
      <c r="AE65" s="9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/>
      <c r="IR65"/>
      <c r="IS65" t="e">
        <f>SUM(IS30:IV208)</f>
        <v>#REF!</v>
      </c>
    </row>
    <row r="66" spans="1:255" ht="15" customHeight="1">
      <c r="A66" s="3" t="s">
        <v>145</v>
      </c>
      <c r="B66" s="3" t="s">
        <v>175</v>
      </c>
      <c r="C66" s="17">
        <v>58</v>
      </c>
      <c r="D66" s="17">
        <v>1</v>
      </c>
      <c r="E66" s="17" t="s">
        <v>446</v>
      </c>
      <c r="F66" s="17"/>
      <c r="G66" s="17" t="s">
        <v>442</v>
      </c>
      <c r="H66" s="17"/>
      <c r="I66" s="17"/>
      <c r="J66" s="17" t="s">
        <v>522</v>
      </c>
      <c r="K66" s="17" t="s">
        <v>447</v>
      </c>
      <c r="L66" s="17" t="s">
        <v>444</v>
      </c>
      <c r="M66" s="17"/>
      <c r="N66" s="17" t="s">
        <v>448</v>
      </c>
      <c r="O66" s="17"/>
      <c r="P66" s="17">
        <v>1</v>
      </c>
      <c r="Q66" s="17">
        <v>1</v>
      </c>
      <c r="S66" s="17">
        <v>1</v>
      </c>
      <c r="T66" s="17">
        <v>1200</v>
      </c>
      <c r="U66" s="17">
        <v>1830</v>
      </c>
      <c r="V66" s="17">
        <v>1</v>
      </c>
      <c r="W66" s="17">
        <v>1</v>
      </c>
      <c r="X66" s="17" t="s">
        <v>325</v>
      </c>
      <c r="Y66" s="17"/>
      <c r="AA66" s="3"/>
      <c r="AB66" s="17"/>
      <c r="AC66" s="17"/>
      <c r="AD66" s="26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6"/>
      <c r="IR66" s="6"/>
      <c r="IS66" s="6" t="e">
        <f>SUM(IS30:IV146)</f>
        <v>#REF!</v>
      </c>
      <c r="IT66" s="3"/>
      <c r="IU66" s="3"/>
    </row>
    <row r="67" spans="1:255" ht="15" customHeight="1">
      <c r="A67" s="3" t="s">
        <v>145</v>
      </c>
      <c r="B67" s="3" t="s">
        <v>352</v>
      </c>
      <c r="C67" s="17">
        <v>58</v>
      </c>
      <c r="D67" s="17">
        <v>1</v>
      </c>
      <c r="E67" s="17" t="s">
        <v>446</v>
      </c>
      <c r="F67" s="17"/>
      <c r="G67" s="17" t="s">
        <v>442</v>
      </c>
      <c r="H67" s="17"/>
      <c r="I67" s="17"/>
      <c r="J67" s="17" t="s">
        <v>522</v>
      </c>
      <c r="K67" s="17" t="s">
        <v>447</v>
      </c>
      <c r="L67" s="17" t="s">
        <v>444</v>
      </c>
      <c r="M67" s="17"/>
      <c r="N67" s="17"/>
      <c r="O67" s="17"/>
      <c r="P67" s="17">
        <v>1</v>
      </c>
      <c r="Q67" s="17">
        <v>1</v>
      </c>
      <c r="S67" s="17">
        <v>1</v>
      </c>
      <c r="T67" s="17">
        <v>1200</v>
      </c>
      <c r="U67" s="17">
        <v>1830</v>
      </c>
      <c r="V67" s="17">
        <v>1</v>
      </c>
      <c r="W67" s="17">
        <v>1</v>
      </c>
      <c r="X67" s="17" t="s">
        <v>325</v>
      </c>
      <c r="Y67" s="17"/>
      <c r="AA67" s="3"/>
      <c r="AB67" s="17"/>
      <c r="AC67" s="17"/>
      <c r="AD67" s="26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 t="e">
        <f>SUM(IS30:IV147)</f>
        <v>#REF!</v>
      </c>
      <c r="IT67" s="6"/>
      <c r="IU67" s="6"/>
    </row>
    <row r="68" spans="1:255" ht="15" customHeight="1">
      <c r="A68" s="3" t="s">
        <v>149</v>
      </c>
      <c r="B68" s="3" t="s">
        <v>298</v>
      </c>
      <c r="C68" s="17">
        <v>34</v>
      </c>
      <c r="D68" s="17">
        <v>1</v>
      </c>
      <c r="E68" s="17" t="s">
        <v>446</v>
      </c>
      <c r="F68" s="17" t="s">
        <v>448</v>
      </c>
      <c r="G68" s="17"/>
      <c r="H68" s="17"/>
      <c r="I68" s="17"/>
      <c r="J68" s="6"/>
      <c r="K68" s="17" t="s">
        <v>444</v>
      </c>
      <c r="L68" s="17" t="s">
        <v>440</v>
      </c>
      <c r="M68" s="17"/>
      <c r="N68" s="17"/>
      <c r="O68" s="17"/>
      <c r="P68" s="17">
        <v>1</v>
      </c>
      <c r="Q68" s="17">
        <v>1</v>
      </c>
      <c r="S68" s="17">
        <v>1</v>
      </c>
      <c r="T68" s="17">
        <v>1200</v>
      </c>
      <c r="U68" s="17" t="s">
        <v>530</v>
      </c>
      <c r="V68" s="17">
        <v>1</v>
      </c>
      <c r="X68" s="17" t="s">
        <v>325</v>
      </c>
      <c r="Y68" s="17"/>
      <c r="AA68" s="3"/>
      <c r="AB68" s="17"/>
      <c r="AC68" s="17"/>
      <c r="AD68" s="26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>
        <f>SUM(IS105:IV115)</f>
        <v>0</v>
      </c>
      <c r="IT68" s="6"/>
      <c r="IU68" s="6"/>
    </row>
    <row r="69" spans="1:255" ht="15" customHeight="1">
      <c r="A69" s="3" t="s">
        <v>149</v>
      </c>
      <c r="B69" s="3" t="s">
        <v>283</v>
      </c>
      <c r="C69" s="17">
        <v>34</v>
      </c>
      <c r="D69" s="17">
        <v>1</v>
      </c>
      <c r="E69" s="17" t="s">
        <v>446</v>
      </c>
      <c r="F69" s="17" t="s">
        <v>448</v>
      </c>
      <c r="G69" s="17"/>
      <c r="H69" s="17"/>
      <c r="I69" s="17"/>
      <c r="J69" s="3"/>
      <c r="K69" s="17" t="s">
        <v>444</v>
      </c>
      <c r="L69" s="17" t="s">
        <v>440</v>
      </c>
      <c r="M69" s="17"/>
      <c r="N69" s="17"/>
      <c r="O69" s="17"/>
      <c r="P69" s="17">
        <v>1</v>
      </c>
      <c r="Q69" s="17">
        <v>1</v>
      </c>
      <c r="S69" s="17">
        <v>1</v>
      </c>
      <c r="T69" s="17">
        <v>1200</v>
      </c>
      <c r="U69" s="17" t="s">
        <v>530</v>
      </c>
      <c r="V69" s="17">
        <v>1</v>
      </c>
      <c r="X69" s="17" t="s">
        <v>325</v>
      </c>
      <c r="Y69" s="17"/>
      <c r="AA69" s="3"/>
      <c r="AB69" s="17"/>
      <c r="AC69" s="17"/>
      <c r="AD69" s="26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1"/>
      <c r="IR69" s="1"/>
      <c r="IS69" s="1">
        <f>SUM(IS105:IV115)</f>
        <v>0</v>
      </c>
      <c r="IT69" s="6"/>
      <c r="IU69" s="6"/>
    </row>
    <row r="70" spans="1:255" ht="15" customHeight="1">
      <c r="A70" s="3" t="s">
        <v>184</v>
      </c>
      <c r="B70" s="3" t="s">
        <v>280</v>
      </c>
      <c r="C70" s="17">
        <v>59</v>
      </c>
      <c r="D70" s="17">
        <v>1</v>
      </c>
      <c r="E70" s="17" t="s">
        <v>440</v>
      </c>
      <c r="F70" s="17" t="s">
        <v>448</v>
      </c>
      <c r="G70" s="17"/>
      <c r="H70" s="17"/>
      <c r="I70" s="17" t="s">
        <v>446</v>
      </c>
      <c r="J70" s="17" t="s">
        <v>523</v>
      </c>
      <c r="M70" s="17"/>
      <c r="N70" s="17"/>
      <c r="O70" s="17"/>
      <c r="P70" s="17">
        <v>1</v>
      </c>
      <c r="Q70" s="17">
        <v>1</v>
      </c>
      <c r="R70" s="17">
        <v>1</v>
      </c>
      <c r="S70" s="17">
        <v>1</v>
      </c>
      <c r="V70" s="17">
        <v>1</v>
      </c>
      <c r="W70" s="17">
        <v>1</v>
      </c>
      <c r="X70" s="17" t="s">
        <v>325</v>
      </c>
      <c r="Y70" s="17"/>
      <c r="AA70" s="3"/>
      <c r="AB70" s="17"/>
      <c r="AC70" s="17"/>
      <c r="AD70" s="26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4"/>
      <c r="IR70" s="4"/>
      <c r="IS70" s="4" t="e">
        <f>SUM(IS21:IV69)</f>
        <v>#REF!</v>
      </c>
      <c r="IT70" s="6"/>
      <c r="IU70" s="6"/>
    </row>
    <row r="71" spans="1:255" ht="15" customHeight="1">
      <c r="A71" s="3" t="s">
        <v>335</v>
      </c>
      <c r="B71" s="3" t="s">
        <v>336</v>
      </c>
      <c r="C71" s="17">
        <v>69</v>
      </c>
      <c r="D71" s="17">
        <v>1</v>
      </c>
      <c r="E71" s="17" t="s">
        <v>440</v>
      </c>
      <c r="F71" s="17"/>
      <c r="G71" s="17"/>
      <c r="H71" s="17"/>
      <c r="I71" s="17"/>
      <c r="J71" s="17" t="s">
        <v>523</v>
      </c>
      <c r="L71" s="17" t="s">
        <v>446</v>
      </c>
      <c r="M71" s="17"/>
      <c r="N71" s="17"/>
      <c r="O71" s="17"/>
      <c r="P71" s="17">
        <v>1</v>
      </c>
      <c r="Q71" s="17">
        <v>1</v>
      </c>
      <c r="R71" s="17">
        <v>1</v>
      </c>
      <c r="S71" s="17">
        <v>1</v>
      </c>
      <c r="T71" s="17">
        <v>1215</v>
      </c>
      <c r="U71" s="17">
        <v>1800</v>
      </c>
      <c r="V71" s="3"/>
      <c r="W71" s="17">
        <v>1</v>
      </c>
      <c r="X71" s="17" t="s">
        <v>325</v>
      </c>
      <c r="Y71" s="17"/>
      <c r="AA71" s="3"/>
      <c r="AB71" s="17"/>
      <c r="AC71" s="17"/>
      <c r="AD71" s="26"/>
      <c r="AE71" s="9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 t="e">
        <f>SUM(IS60:IV64)</f>
        <v>#REF!</v>
      </c>
      <c r="IT71" s="6"/>
      <c r="IU71" s="6"/>
    </row>
    <row r="72" spans="1:253" s="6" customFormat="1" ht="15" customHeight="1">
      <c r="A72" s="3" t="s">
        <v>335</v>
      </c>
      <c r="B72" s="3" t="s">
        <v>337</v>
      </c>
      <c r="C72" s="17">
        <v>69</v>
      </c>
      <c r="D72" s="17">
        <v>1</v>
      </c>
      <c r="E72" s="17" t="s">
        <v>440</v>
      </c>
      <c r="F72" s="17"/>
      <c r="G72" s="17"/>
      <c r="H72" s="17"/>
      <c r="I72" s="17"/>
      <c r="J72" s="17" t="s">
        <v>523</v>
      </c>
      <c r="K72" s="17"/>
      <c r="L72" s="17" t="s">
        <v>446</v>
      </c>
      <c r="M72" s="17"/>
      <c r="N72" s="17"/>
      <c r="O72" s="17"/>
      <c r="P72" s="17">
        <v>1</v>
      </c>
      <c r="Q72" s="17">
        <v>1</v>
      </c>
      <c r="R72" s="17">
        <v>1</v>
      </c>
      <c r="S72" s="17">
        <v>1</v>
      </c>
      <c r="T72" s="17">
        <v>1215</v>
      </c>
      <c r="U72" s="17">
        <v>1800</v>
      </c>
      <c r="V72" s="3"/>
      <c r="W72" s="17">
        <v>1</v>
      </c>
      <c r="X72" s="17" t="s">
        <v>325</v>
      </c>
      <c r="Y72" s="17"/>
      <c r="Z72" s="17"/>
      <c r="AA72" s="3"/>
      <c r="AB72" s="17"/>
      <c r="AC72" s="17"/>
      <c r="AD72" s="26"/>
      <c r="AE72" s="9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S72" s="6" t="e">
        <f>SUM(IS60:IV71)</f>
        <v>#REF!</v>
      </c>
    </row>
    <row r="73" spans="1:253" s="6" customFormat="1" ht="15" customHeight="1">
      <c r="A73" s="3" t="s">
        <v>170</v>
      </c>
      <c r="B73" s="3" t="s">
        <v>233</v>
      </c>
      <c r="C73" s="17">
        <v>57</v>
      </c>
      <c r="D73" s="17">
        <v>1</v>
      </c>
      <c r="E73" s="17" t="s">
        <v>448</v>
      </c>
      <c r="F73" s="17"/>
      <c r="G73" s="17" t="s">
        <v>442</v>
      </c>
      <c r="H73" s="17"/>
      <c r="I73" s="17"/>
      <c r="J73" s="17" t="s">
        <v>522</v>
      </c>
      <c r="K73" s="17" t="s">
        <v>444</v>
      </c>
      <c r="L73" s="17"/>
      <c r="M73" s="17"/>
      <c r="N73" s="17"/>
      <c r="O73" s="17"/>
      <c r="P73" s="17">
        <v>1</v>
      </c>
      <c r="Q73" s="17">
        <v>1</v>
      </c>
      <c r="R73" s="17">
        <v>1</v>
      </c>
      <c r="S73" s="17">
        <v>1</v>
      </c>
      <c r="T73" s="17">
        <v>1130</v>
      </c>
      <c r="U73" s="17">
        <v>1830</v>
      </c>
      <c r="V73" s="17">
        <v>1</v>
      </c>
      <c r="W73" s="17">
        <v>1</v>
      </c>
      <c r="X73" s="17" t="s">
        <v>212</v>
      </c>
      <c r="Y73" s="17"/>
      <c r="Z73" s="17"/>
      <c r="AA73" s="3"/>
      <c r="AB73" s="17"/>
      <c r="AC73" s="17"/>
      <c r="AD73" s="26"/>
      <c r="AE73" s="7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3"/>
      <c r="IR73" s="3"/>
      <c r="IS73" s="3" t="e">
        <f>SUM(#REF!)</f>
        <v>#REF!</v>
      </c>
    </row>
    <row r="74" spans="1:253" s="6" customFormat="1" ht="15" customHeight="1">
      <c r="A74" s="3" t="s">
        <v>170</v>
      </c>
      <c r="B74" s="3" t="s">
        <v>234</v>
      </c>
      <c r="C74" s="17">
        <v>57</v>
      </c>
      <c r="D74" s="17">
        <v>1</v>
      </c>
      <c r="E74" s="17" t="s">
        <v>448</v>
      </c>
      <c r="F74" s="17"/>
      <c r="G74" s="17" t="s">
        <v>442</v>
      </c>
      <c r="H74" s="17"/>
      <c r="I74" s="17"/>
      <c r="J74" s="17" t="s">
        <v>522</v>
      </c>
      <c r="K74" s="17" t="s">
        <v>444</v>
      </c>
      <c r="L74" s="17"/>
      <c r="M74" s="17"/>
      <c r="N74" s="17"/>
      <c r="O74" s="17"/>
      <c r="P74" s="17">
        <v>1</v>
      </c>
      <c r="Q74" s="17">
        <v>1</v>
      </c>
      <c r="R74" s="17">
        <v>1</v>
      </c>
      <c r="S74" s="17">
        <v>1</v>
      </c>
      <c r="T74" s="17">
        <v>1130</v>
      </c>
      <c r="U74" s="17">
        <v>1830</v>
      </c>
      <c r="V74" s="17">
        <v>1</v>
      </c>
      <c r="W74" s="17">
        <v>1</v>
      </c>
      <c r="X74" s="17" t="s">
        <v>212</v>
      </c>
      <c r="Y74" s="17"/>
      <c r="Z74" s="17"/>
      <c r="AA74" s="3"/>
      <c r="AB74" s="17"/>
      <c r="AC74" s="17"/>
      <c r="AD74" s="26"/>
      <c r="AE74" s="9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3"/>
      <c r="IR74" s="3"/>
      <c r="IS74" s="3" t="e">
        <f>SUM(IS70:IV73)</f>
        <v>#REF!</v>
      </c>
    </row>
    <row r="75" spans="1:253" s="6" customFormat="1" ht="15" customHeight="1">
      <c r="A75" s="3" t="s">
        <v>67</v>
      </c>
      <c r="B75" s="3" t="s">
        <v>68</v>
      </c>
      <c r="C75" s="17">
        <v>32</v>
      </c>
      <c r="D75" s="17">
        <v>1</v>
      </c>
      <c r="E75" s="17" t="s">
        <v>440</v>
      </c>
      <c r="F75" s="17"/>
      <c r="G75" s="17" t="s">
        <v>442</v>
      </c>
      <c r="H75" s="39" t="s">
        <v>521</v>
      </c>
      <c r="I75" s="17"/>
      <c r="J75" s="17"/>
      <c r="K75" s="17" t="s">
        <v>447</v>
      </c>
      <c r="L75" s="17" t="s">
        <v>474</v>
      </c>
      <c r="M75" s="17"/>
      <c r="N75" s="17"/>
      <c r="O75" s="17"/>
      <c r="P75" s="17">
        <v>1</v>
      </c>
      <c r="Q75" s="17">
        <v>1</v>
      </c>
      <c r="R75" s="17">
        <v>1</v>
      </c>
      <c r="S75" s="17">
        <v>1</v>
      </c>
      <c r="T75" s="17">
        <v>1130</v>
      </c>
      <c r="U75" s="17">
        <v>1830</v>
      </c>
      <c r="V75" s="17"/>
      <c r="W75" s="17">
        <v>1</v>
      </c>
      <c r="X75" s="17" t="s">
        <v>212</v>
      </c>
      <c r="Y75" s="3"/>
      <c r="Z75" s="17"/>
      <c r="AA75" s="3"/>
      <c r="AB75" s="17"/>
      <c r="AC75" s="17"/>
      <c r="AD75" s="26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 t="e">
        <f>SUM(IS140:IV229)</f>
        <v>#REF!</v>
      </c>
    </row>
    <row r="76" spans="1:255" ht="15" customHeight="1">
      <c r="A76" s="3" t="s">
        <v>67</v>
      </c>
      <c r="B76" s="3" t="s">
        <v>69</v>
      </c>
      <c r="C76" s="17">
        <v>32</v>
      </c>
      <c r="D76" s="17">
        <v>1</v>
      </c>
      <c r="E76" s="17" t="s">
        <v>440</v>
      </c>
      <c r="F76" s="17"/>
      <c r="G76" s="17" t="s">
        <v>442</v>
      </c>
      <c r="H76" s="39" t="s">
        <v>521</v>
      </c>
      <c r="I76" s="17"/>
      <c r="J76" s="17"/>
      <c r="K76" s="17" t="s">
        <v>447</v>
      </c>
      <c r="L76" s="17" t="s">
        <v>474</v>
      </c>
      <c r="M76" s="17"/>
      <c r="N76" s="17"/>
      <c r="O76" s="17"/>
      <c r="P76" s="17">
        <v>1</v>
      </c>
      <c r="Q76" s="17">
        <v>1</v>
      </c>
      <c r="R76" s="17">
        <v>1</v>
      </c>
      <c r="S76" s="17">
        <v>1</v>
      </c>
      <c r="T76" s="17">
        <v>1130</v>
      </c>
      <c r="U76" s="17">
        <v>1830</v>
      </c>
      <c r="W76" s="17">
        <v>1</v>
      </c>
      <c r="X76" s="17" t="s">
        <v>212</v>
      </c>
      <c r="Y76" s="3"/>
      <c r="AA76" s="3"/>
      <c r="AB76" s="17"/>
      <c r="AC76" s="17"/>
      <c r="AD76" s="26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 t="e">
        <f>SUM(IS140:IV236)</f>
        <v>#REF!</v>
      </c>
      <c r="IT76" s="3"/>
      <c r="IU76" s="3"/>
    </row>
    <row r="77" spans="1:253" s="6" customFormat="1" ht="15" customHeight="1">
      <c r="A77" s="3" t="s">
        <v>201</v>
      </c>
      <c r="B77" s="3" t="s">
        <v>202</v>
      </c>
      <c r="C77" s="17">
        <v>32</v>
      </c>
      <c r="D77" s="17">
        <v>1</v>
      </c>
      <c r="E77" s="17" t="s">
        <v>440</v>
      </c>
      <c r="F77" s="17"/>
      <c r="G77" s="17" t="s">
        <v>442</v>
      </c>
      <c r="H77" s="17" t="s">
        <v>468</v>
      </c>
      <c r="I77" s="17" t="s">
        <v>446</v>
      </c>
      <c r="J77" s="17" t="s">
        <v>522</v>
      </c>
      <c r="K77" s="17" t="s">
        <v>461</v>
      </c>
      <c r="L77" s="17" t="s">
        <v>474</v>
      </c>
      <c r="M77" s="17"/>
      <c r="N77" s="17"/>
      <c r="O77" s="17"/>
      <c r="P77" s="17">
        <v>1</v>
      </c>
      <c r="Q77" s="17">
        <v>1</v>
      </c>
      <c r="R77" s="17">
        <v>1</v>
      </c>
      <c r="S77" s="17">
        <v>1</v>
      </c>
      <c r="T77" s="17">
        <v>1215</v>
      </c>
      <c r="U77" s="17">
        <v>1800</v>
      </c>
      <c r="V77" s="17"/>
      <c r="W77" s="17">
        <v>1</v>
      </c>
      <c r="X77" s="17" t="s">
        <v>212</v>
      </c>
      <c r="Y77" s="17"/>
      <c r="Z77" s="17"/>
      <c r="AA77" s="3"/>
      <c r="AB77" s="17"/>
      <c r="AC77" s="17"/>
      <c r="AD77" s="26"/>
      <c r="AE77" s="9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S77" s="6" t="e">
        <f>SUM(IS129:IV262)</f>
        <v>#REF!</v>
      </c>
    </row>
    <row r="78" spans="1:255" s="6" customFormat="1" ht="15" customHeight="1">
      <c r="A78" s="3" t="s">
        <v>199</v>
      </c>
      <c r="B78" s="3" t="s">
        <v>200</v>
      </c>
      <c r="C78" s="17">
        <v>32</v>
      </c>
      <c r="D78" s="17">
        <v>1</v>
      </c>
      <c r="E78" s="17" t="s">
        <v>440</v>
      </c>
      <c r="F78" s="17"/>
      <c r="G78" s="17" t="s">
        <v>442</v>
      </c>
      <c r="H78" s="17" t="s">
        <v>468</v>
      </c>
      <c r="I78" s="17" t="s">
        <v>446</v>
      </c>
      <c r="J78" s="17" t="s">
        <v>522</v>
      </c>
      <c r="K78" s="17" t="s">
        <v>461</v>
      </c>
      <c r="L78" s="17" t="s">
        <v>474</v>
      </c>
      <c r="M78" s="17"/>
      <c r="N78" s="17"/>
      <c r="O78" s="17"/>
      <c r="P78" s="17">
        <v>1</v>
      </c>
      <c r="Q78" s="17">
        <v>1</v>
      </c>
      <c r="R78" s="17">
        <v>1</v>
      </c>
      <c r="S78" s="17">
        <v>1</v>
      </c>
      <c r="T78" s="17">
        <v>1215</v>
      </c>
      <c r="U78" s="17">
        <v>1800</v>
      </c>
      <c r="V78" s="17"/>
      <c r="W78" s="17">
        <v>1</v>
      </c>
      <c r="X78" s="17" t="s">
        <v>212</v>
      </c>
      <c r="Y78" s="17"/>
      <c r="Z78" s="17"/>
      <c r="AA78" s="3"/>
      <c r="AB78" s="17"/>
      <c r="AC78" s="17"/>
      <c r="AD78" s="26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IS78" s="6" t="e">
        <f>SUM(IS129:IV131)</f>
        <v>#REF!</v>
      </c>
      <c r="IT78" s="3"/>
      <c r="IU78" s="3"/>
    </row>
    <row r="79" spans="1:255" s="4" customFormat="1" ht="15" customHeight="1">
      <c r="A79" s="3" t="s">
        <v>341</v>
      </c>
      <c r="B79" s="3" t="s">
        <v>28</v>
      </c>
      <c r="C79" s="17">
        <v>3</v>
      </c>
      <c r="D79" s="17">
        <v>1</v>
      </c>
      <c r="E79" s="17" t="s">
        <v>448</v>
      </c>
      <c r="F79" s="17" t="s">
        <v>443</v>
      </c>
      <c r="G79" s="17"/>
      <c r="H79" s="17"/>
      <c r="I79" s="17"/>
      <c r="J79" s="17"/>
      <c r="K79" s="17" t="s">
        <v>447</v>
      </c>
      <c r="L79" s="17"/>
      <c r="M79" s="17"/>
      <c r="N79" s="17"/>
      <c r="O79" s="17"/>
      <c r="P79" s="17">
        <v>1</v>
      </c>
      <c r="Q79" s="17">
        <v>1</v>
      </c>
      <c r="R79" s="17">
        <v>1</v>
      </c>
      <c r="S79" s="17">
        <v>1</v>
      </c>
      <c r="T79" s="17">
        <v>1130</v>
      </c>
      <c r="U79" s="17">
        <v>1800</v>
      </c>
      <c r="V79" s="17">
        <v>1</v>
      </c>
      <c r="W79" s="17">
        <v>1</v>
      </c>
      <c r="X79" s="17" t="s">
        <v>212</v>
      </c>
      <c r="Y79" s="17"/>
      <c r="Z79" s="17"/>
      <c r="AA79" s="3"/>
      <c r="AB79" s="17"/>
      <c r="AC79" s="17"/>
      <c r="AD79" s="26"/>
      <c r="AE79" s="7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S79" s="4" t="e">
        <f>SUM(IS70:IV78)</f>
        <v>#REF!</v>
      </c>
      <c r="IT79" s="3"/>
      <c r="IU79" s="3"/>
    </row>
    <row r="80" spans="1:255" s="3" customFormat="1" ht="15" customHeight="1">
      <c r="A80" s="25" t="s">
        <v>2</v>
      </c>
      <c r="B80" s="25" t="s">
        <v>243</v>
      </c>
      <c r="C80" s="17">
        <v>24</v>
      </c>
      <c r="D80" s="17">
        <v>1</v>
      </c>
      <c r="E80" s="17" t="s">
        <v>446</v>
      </c>
      <c r="F80" s="17"/>
      <c r="G80" s="17" t="s">
        <v>441</v>
      </c>
      <c r="H80" s="17" t="s">
        <v>458</v>
      </c>
      <c r="I80" s="17" t="s">
        <v>442</v>
      </c>
      <c r="J80" s="17" t="s">
        <v>522</v>
      </c>
      <c r="K80" s="17" t="s">
        <v>444</v>
      </c>
      <c r="L80" s="17"/>
      <c r="M80" s="17"/>
      <c r="N80" s="17"/>
      <c r="O80" s="17"/>
      <c r="P80" s="17">
        <v>1</v>
      </c>
      <c r="Q80" s="17">
        <v>1</v>
      </c>
      <c r="R80" s="17">
        <v>1</v>
      </c>
      <c r="S80" s="17">
        <v>1</v>
      </c>
      <c r="T80" s="17">
        <v>1230</v>
      </c>
      <c r="U80" s="17">
        <v>1800</v>
      </c>
      <c r="V80" s="17">
        <v>1</v>
      </c>
      <c r="W80" s="17">
        <v>1</v>
      </c>
      <c r="X80" s="17" t="s">
        <v>212</v>
      </c>
      <c r="Y80" s="17"/>
      <c r="Z80" s="17"/>
      <c r="AB80" s="17"/>
      <c r="AC80" s="17"/>
      <c r="AD80" s="26"/>
      <c r="AE80" s="7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>
        <f>SUM(IS78:IV79)</f>
        <v>1812</v>
      </c>
      <c r="IT80"/>
      <c r="IU80"/>
    </row>
    <row r="81" spans="1:255" s="3" customFormat="1" ht="15" customHeight="1">
      <c r="A81" s="3" t="s">
        <v>40</v>
      </c>
      <c r="B81" s="3" t="s">
        <v>57</v>
      </c>
      <c r="C81" s="17">
        <v>35</v>
      </c>
      <c r="D81" s="17">
        <v>1</v>
      </c>
      <c r="E81" s="17" t="s">
        <v>440</v>
      </c>
      <c r="F81" s="17"/>
      <c r="G81" s="17" t="s">
        <v>446</v>
      </c>
      <c r="H81" s="17"/>
      <c r="I81" s="17"/>
      <c r="J81" s="39" t="s">
        <v>527</v>
      </c>
      <c r="K81" s="17"/>
      <c r="L81" s="39" t="s">
        <v>441</v>
      </c>
      <c r="M81" s="17"/>
      <c r="N81" s="17"/>
      <c r="O81" s="17"/>
      <c r="P81" s="17">
        <v>1</v>
      </c>
      <c r="Q81" s="17">
        <v>1</v>
      </c>
      <c r="R81" s="17">
        <v>1</v>
      </c>
      <c r="S81" s="17">
        <v>1</v>
      </c>
      <c r="T81" s="17">
        <v>1130</v>
      </c>
      <c r="U81" s="17">
        <v>1800</v>
      </c>
      <c r="V81" s="17">
        <v>1</v>
      </c>
      <c r="W81" s="17">
        <v>1</v>
      </c>
      <c r="X81" s="17" t="s">
        <v>212</v>
      </c>
      <c r="Y81" s="17"/>
      <c r="Z81" s="17"/>
      <c r="AB81" s="17"/>
      <c r="AC81" s="17"/>
      <c r="AD81" s="26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S81" s="3" t="e">
        <f>SUM(IS115:IV209)</f>
        <v>#REF!</v>
      </c>
      <c r="IU81" s="3">
        <f>SUM(IU119:IV209)</f>
        <v>756</v>
      </c>
    </row>
    <row r="82" spans="1:253" s="6" customFormat="1" ht="15" customHeight="1">
      <c r="A82" s="3" t="s">
        <v>40</v>
      </c>
      <c r="B82" s="3" t="s">
        <v>251</v>
      </c>
      <c r="C82" s="17">
        <v>6</v>
      </c>
      <c r="D82" s="17">
        <v>1</v>
      </c>
      <c r="E82" s="17"/>
      <c r="F82" s="17"/>
      <c r="G82" s="17" t="s">
        <v>440</v>
      </c>
      <c r="H82" s="17" t="s">
        <v>467</v>
      </c>
      <c r="I82" s="17"/>
      <c r="J82" s="17" t="s">
        <v>523</v>
      </c>
      <c r="K82" s="17" t="s">
        <v>447</v>
      </c>
      <c r="L82" s="17" t="s">
        <v>453</v>
      </c>
      <c r="M82" s="17"/>
      <c r="N82" s="17"/>
      <c r="O82" s="17"/>
      <c r="P82" s="17">
        <v>1</v>
      </c>
      <c r="Q82" s="17">
        <v>1</v>
      </c>
      <c r="R82" s="17"/>
      <c r="S82" s="17">
        <v>1</v>
      </c>
      <c r="T82" s="17">
        <v>1200</v>
      </c>
      <c r="U82" s="17">
        <v>1530</v>
      </c>
      <c r="V82" s="17">
        <v>1</v>
      </c>
      <c r="W82" s="17"/>
      <c r="X82" s="17" t="s">
        <v>212</v>
      </c>
      <c r="Y82" s="17"/>
      <c r="Z82" s="17"/>
      <c r="AA82" s="3"/>
      <c r="AB82" s="17"/>
      <c r="AC82" s="17"/>
      <c r="AD82" s="26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5" s="1" customFormat="1" ht="15" customHeight="1">
      <c r="A83" s="3" t="s">
        <v>40</v>
      </c>
      <c r="B83" s="3" t="s">
        <v>56</v>
      </c>
      <c r="C83" s="17">
        <v>35</v>
      </c>
      <c r="D83" s="17">
        <v>1</v>
      </c>
      <c r="E83" s="17" t="s">
        <v>440</v>
      </c>
      <c r="F83" s="17"/>
      <c r="G83" s="17" t="s">
        <v>446</v>
      </c>
      <c r="H83" s="17"/>
      <c r="I83" s="17"/>
      <c r="J83" s="39" t="s">
        <v>527</v>
      </c>
      <c r="K83" s="17"/>
      <c r="L83" s="39" t="s">
        <v>441</v>
      </c>
      <c r="M83" s="17"/>
      <c r="N83" s="17"/>
      <c r="O83" s="17"/>
      <c r="P83" s="17">
        <v>1</v>
      </c>
      <c r="Q83" s="17">
        <v>1</v>
      </c>
      <c r="R83" s="17">
        <v>1</v>
      </c>
      <c r="S83" s="17">
        <v>1</v>
      </c>
      <c r="T83" s="17">
        <v>1130</v>
      </c>
      <c r="U83" s="17">
        <v>1800</v>
      </c>
      <c r="V83" s="17">
        <v>1</v>
      </c>
      <c r="W83" s="17">
        <v>1</v>
      </c>
      <c r="X83" s="17" t="s">
        <v>212</v>
      </c>
      <c r="Y83" s="17"/>
      <c r="Z83" s="17"/>
      <c r="AA83" s="3"/>
      <c r="AB83" s="17"/>
      <c r="AC83" s="17"/>
      <c r="AD83" s="26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 t="e">
        <f>SUM(IS116:IV210)</f>
        <v>#REF!</v>
      </c>
      <c r="IT83" s="3"/>
      <c r="IU83" s="3">
        <f>SUM(IU120:IV210)</f>
        <v>756</v>
      </c>
    </row>
    <row r="84" spans="1:255" s="3" customFormat="1" ht="15" customHeight="1">
      <c r="A84" s="3" t="s">
        <v>77</v>
      </c>
      <c r="B84" s="3" t="s">
        <v>78</v>
      </c>
      <c r="C84" s="17">
        <v>12</v>
      </c>
      <c r="D84" s="17">
        <v>1</v>
      </c>
      <c r="E84" s="17" t="s">
        <v>448</v>
      </c>
      <c r="F84" s="17"/>
      <c r="G84" s="17" t="s">
        <v>446</v>
      </c>
      <c r="H84" s="17"/>
      <c r="I84" s="17"/>
      <c r="J84" s="17"/>
      <c r="K84" s="17" t="s">
        <v>447</v>
      </c>
      <c r="L84" s="17" t="s">
        <v>453</v>
      </c>
      <c r="M84" s="17"/>
      <c r="N84" s="17"/>
      <c r="O84" s="17"/>
      <c r="P84" s="17"/>
      <c r="Q84" s="17">
        <v>1</v>
      </c>
      <c r="R84" s="17"/>
      <c r="S84" s="17">
        <v>1</v>
      </c>
      <c r="T84" s="39" t="s">
        <v>462</v>
      </c>
      <c r="U84" s="17">
        <v>1800</v>
      </c>
      <c r="V84" s="17"/>
      <c r="W84" s="17">
        <v>1</v>
      </c>
      <c r="X84" s="17" t="s">
        <v>360</v>
      </c>
      <c r="Y84" s="17"/>
      <c r="Z84" s="17"/>
      <c r="AB84" s="17"/>
      <c r="AC84" s="17"/>
      <c r="AD84" s="26"/>
      <c r="AE84" s="7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S84" s="3" t="e">
        <f>SUM(IS70:IV83)</f>
        <v>#REF!</v>
      </c>
      <c r="IU84" s="3">
        <f>SUM(IU70:IV83)</f>
        <v>1512</v>
      </c>
    </row>
    <row r="85" spans="1:255" s="6" customFormat="1" ht="15" customHeight="1">
      <c r="A85" s="3" t="s">
        <v>77</v>
      </c>
      <c r="B85" s="3" t="s">
        <v>79</v>
      </c>
      <c r="C85" s="17">
        <v>12</v>
      </c>
      <c r="D85" s="17">
        <v>1</v>
      </c>
      <c r="E85" s="17" t="s">
        <v>448</v>
      </c>
      <c r="F85" s="17"/>
      <c r="G85" s="17" t="s">
        <v>446</v>
      </c>
      <c r="H85" s="17"/>
      <c r="I85" s="17"/>
      <c r="J85" s="17"/>
      <c r="K85" s="17" t="s">
        <v>447</v>
      </c>
      <c r="L85" s="17" t="s">
        <v>453</v>
      </c>
      <c r="M85" s="17"/>
      <c r="N85" s="17"/>
      <c r="O85" s="17"/>
      <c r="P85" s="17"/>
      <c r="Q85" s="17">
        <v>1</v>
      </c>
      <c r="R85" s="17"/>
      <c r="S85" s="17">
        <v>1</v>
      </c>
      <c r="T85" s="39" t="s">
        <v>462</v>
      </c>
      <c r="U85" s="17">
        <v>1800</v>
      </c>
      <c r="V85" s="17"/>
      <c r="W85" s="17">
        <v>1</v>
      </c>
      <c r="X85" s="17" t="s">
        <v>360</v>
      </c>
      <c r="Y85" s="17"/>
      <c r="Z85" s="17"/>
      <c r="AA85" s="3"/>
      <c r="AB85" s="17"/>
      <c r="AC85" s="17"/>
      <c r="AD85" s="26"/>
      <c r="AE85" s="9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S85" s="6" t="e">
        <f>SUM(IS70:IV84)</f>
        <v>#REF!</v>
      </c>
      <c r="IU85" s="6">
        <f>SUM(IU70:IV84)</f>
        <v>3024</v>
      </c>
    </row>
    <row r="86" spans="1:255" ht="15" customHeight="1">
      <c r="A86" s="3" t="s">
        <v>40</v>
      </c>
      <c r="B86" s="3" t="s">
        <v>82</v>
      </c>
      <c r="C86" s="17">
        <v>12</v>
      </c>
      <c r="D86" s="17">
        <v>1</v>
      </c>
      <c r="E86" s="17" t="s">
        <v>448</v>
      </c>
      <c r="F86" s="17"/>
      <c r="G86" s="17" t="s">
        <v>446</v>
      </c>
      <c r="H86" s="17"/>
      <c r="I86" s="17"/>
      <c r="J86" s="17"/>
      <c r="K86" s="17" t="s">
        <v>447</v>
      </c>
      <c r="L86" s="17" t="s">
        <v>453</v>
      </c>
      <c r="M86" s="17"/>
      <c r="N86" s="17"/>
      <c r="O86" s="17"/>
      <c r="P86" s="17"/>
      <c r="Q86" s="17">
        <v>1</v>
      </c>
      <c r="S86" s="17">
        <v>1</v>
      </c>
      <c r="T86" s="39" t="s">
        <v>462</v>
      </c>
      <c r="U86" s="17">
        <v>1800</v>
      </c>
      <c r="W86" s="17">
        <v>1</v>
      </c>
      <c r="X86" s="17" t="s">
        <v>360</v>
      </c>
      <c r="Y86" s="17"/>
      <c r="AA86" s="3"/>
      <c r="AB86" s="17"/>
      <c r="AC86" s="17"/>
      <c r="AD86" s="26"/>
      <c r="AE86" s="9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 t="e">
        <f>SUM(IS70:IV85)</f>
        <v>#REF!</v>
      </c>
      <c r="IU86">
        <f>SUM(IU70:IV85)</f>
        <v>6048</v>
      </c>
    </row>
    <row r="87" spans="1:255" s="6" customFormat="1" ht="15" customHeight="1">
      <c r="A87" s="3" t="s">
        <v>80</v>
      </c>
      <c r="B87" s="3" t="s">
        <v>81</v>
      </c>
      <c r="C87" s="17">
        <v>12</v>
      </c>
      <c r="D87" s="17">
        <v>1</v>
      </c>
      <c r="E87" s="17" t="s">
        <v>448</v>
      </c>
      <c r="F87" s="17"/>
      <c r="G87" s="17" t="s">
        <v>446</v>
      </c>
      <c r="H87" s="17"/>
      <c r="I87" s="17"/>
      <c r="J87" s="17"/>
      <c r="K87" s="17" t="s">
        <v>447</v>
      </c>
      <c r="L87" s="17" t="s">
        <v>453</v>
      </c>
      <c r="M87" s="17"/>
      <c r="N87" s="17"/>
      <c r="O87" s="17"/>
      <c r="P87" s="17"/>
      <c r="Q87" s="17">
        <v>1</v>
      </c>
      <c r="R87" s="17"/>
      <c r="S87" s="17">
        <v>1</v>
      </c>
      <c r="T87" s="39" t="s">
        <v>462</v>
      </c>
      <c r="U87" s="17">
        <v>1800</v>
      </c>
      <c r="V87" s="17"/>
      <c r="W87" s="17">
        <v>1</v>
      </c>
      <c r="X87" s="17" t="s">
        <v>360</v>
      </c>
      <c r="Y87" s="17"/>
      <c r="Z87" s="17"/>
      <c r="AA87" s="3"/>
      <c r="AB87" s="17"/>
      <c r="AC87" s="17"/>
      <c r="AD87" s="26"/>
      <c r="AE87" s="9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S87" s="6" t="e">
        <f>SUM(IS70:IV86)</f>
        <v>#REF!</v>
      </c>
      <c r="IT87" s="32"/>
      <c r="IU87" s="32">
        <f>SUM(IU70:IV86)</f>
        <v>12096</v>
      </c>
    </row>
    <row r="88" spans="1:255" ht="15" customHeight="1">
      <c r="A88" s="3" t="s">
        <v>26</v>
      </c>
      <c r="B88" s="3" t="s">
        <v>27</v>
      </c>
      <c r="C88" s="17">
        <v>1</v>
      </c>
      <c r="D88" s="17">
        <v>1</v>
      </c>
      <c r="E88" s="17" t="s">
        <v>440</v>
      </c>
      <c r="F88" s="17"/>
      <c r="G88" s="17" t="s">
        <v>441</v>
      </c>
      <c r="H88" s="17" t="s">
        <v>454</v>
      </c>
      <c r="I88" s="17" t="s">
        <v>446</v>
      </c>
      <c r="J88" s="17" t="s">
        <v>522</v>
      </c>
      <c r="K88" s="17" t="s">
        <v>444</v>
      </c>
      <c r="L88" s="17" t="s">
        <v>442</v>
      </c>
      <c r="M88" s="17"/>
      <c r="N88" s="17"/>
      <c r="O88" s="17"/>
      <c r="P88" s="17">
        <v>1</v>
      </c>
      <c r="Q88" s="17">
        <v>1</v>
      </c>
      <c r="R88" s="17">
        <v>1</v>
      </c>
      <c r="S88" s="17">
        <v>1</v>
      </c>
      <c r="T88" s="17">
        <v>1130</v>
      </c>
      <c r="U88" s="17" t="s">
        <v>462</v>
      </c>
      <c r="V88" s="17">
        <v>1</v>
      </c>
      <c r="W88" s="17">
        <v>1</v>
      </c>
      <c r="X88" s="17" t="s">
        <v>358</v>
      </c>
      <c r="Y88" s="17"/>
      <c r="AA88" s="34"/>
      <c r="AB88" s="17"/>
      <c r="AC88" s="17"/>
      <c r="AD88" s="26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6"/>
      <c r="IR88" s="6"/>
      <c r="IS88" s="6">
        <f>SUM(D88:IR88)</f>
        <v>1137</v>
      </c>
      <c r="IT88" s="6"/>
      <c r="IU88" s="6"/>
    </row>
    <row r="89" spans="1:27" ht="12.75">
      <c r="A89" s="3" t="s">
        <v>531</v>
      </c>
      <c r="B89" s="3" t="s">
        <v>532</v>
      </c>
      <c r="C89" s="11">
        <v>76</v>
      </c>
      <c r="F89" s="17"/>
      <c r="G89" s="17">
        <v>1</v>
      </c>
      <c r="H89" s="11">
        <v>1</v>
      </c>
      <c r="I89" s="17"/>
      <c r="J89" s="11">
        <v>1</v>
      </c>
      <c r="K89" s="17">
        <v>1</v>
      </c>
      <c r="L89" s="17">
        <v>1</v>
      </c>
      <c r="P89" s="11">
        <v>1</v>
      </c>
      <c r="Q89" s="17">
        <v>1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17">
        <v>1</v>
      </c>
      <c r="X89" s="17" t="s">
        <v>214</v>
      </c>
      <c r="Y89" s="17"/>
      <c r="AA89" s="3"/>
    </row>
    <row r="90" spans="1:255" ht="12.75">
      <c r="A90" s="25" t="s">
        <v>40</v>
      </c>
      <c r="B90" s="25" t="s">
        <v>295</v>
      </c>
      <c r="C90" s="17">
        <v>26</v>
      </c>
      <c r="D90" s="17"/>
      <c r="E90" s="17" t="s">
        <v>440</v>
      </c>
      <c r="F90" s="17"/>
      <c r="G90" s="17" t="s">
        <v>448</v>
      </c>
      <c r="H90" s="17"/>
      <c r="I90" s="17"/>
      <c r="J90" s="17"/>
      <c r="M90" s="17"/>
      <c r="N90" s="17"/>
      <c r="O90" s="17"/>
      <c r="P90" s="17">
        <v>1</v>
      </c>
      <c r="Q90" s="17">
        <v>1</v>
      </c>
      <c r="R90" s="17">
        <v>1</v>
      </c>
      <c r="S90" s="17">
        <v>1</v>
      </c>
      <c r="T90" s="17">
        <v>1215</v>
      </c>
      <c r="U90" s="17">
        <v>1830</v>
      </c>
      <c r="W90" s="17">
        <v>1</v>
      </c>
      <c r="X90" s="17" t="s">
        <v>214</v>
      </c>
      <c r="Y90" s="17"/>
      <c r="AA90" s="3"/>
      <c r="AB90" s="17"/>
      <c r="AC90" s="17"/>
      <c r="AD90" s="26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4"/>
      <c r="IR90" s="4"/>
      <c r="IS90" s="4" t="e">
        <f>SUM(IS7:IV89)</f>
        <v>#REF!</v>
      </c>
      <c r="IT90" s="3"/>
      <c r="IU90" s="3">
        <f>SUM(IU69:IV89)</f>
        <v>24192</v>
      </c>
    </row>
    <row r="91" spans="1:255" s="3" customFormat="1" ht="15" customHeight="1">
      <c r="A91" s="25" t="s">
        <v>40</v>
      </c>
      <c r="B91" s="25" t="s">
        <v>76</v>
      </c>
      <c r="C91" s="17">
        <v>26</v>
      </c>
      <c r="D91" s="17"/>
      <c r="E91" s="17" t="s">
        <v>440</v>
      </c>
      <c r="F91" s="17"/>
      <c r="G91" s="17" t="s">
        <v>448</v>
      </c>
      <c r="H91" s="17"/>
      <c r="I91" s="17"/>
      <c r="J91" s="17"/>
      <c r="K91" s="17"/>
      <c r="L91" s="17"/>
      <c r="M91" s="17"/>
      <c r="N91" s="17"/>
      <c r="O91" s="17"/>
      <c r="P91" s="17">
        <v>1</v>
      </c>
      <c r="Q91" s="17">
        <v>1</v>
      </c>
      <c r="R91" s="17">
        <v>1</v>
      </c>
      <c r="S91" s="17">
        <v>1</v>
      </c>
      <c r="T91" s="17">
        <v>1215</v>
      </c>
      <c r="U91" s="17">
        <v>1830</v>
      </c>
      <c r="V91" s="17"/>
      <c r="W91" s="17">
        <v>1</v>
      </c>
      <c r="X91" s="17" t="s">
        <v>214</v>
      </c>
      <c r="Y91" s="17"/>
      <c r="Z91" s="17"/>
      <c r="AB91" s="17"/>
      <c r="AC91" s="17"/>
      <c r="AD91" s="26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 t="e">
        <f>SUM(IS7:IV90)</f>
        <v>#REF!</v>
      </c>
      <c r="IT91" s="4"/>
      <c r="IU91" s="4">
        <f>SUM(IU68:IV90)</f>
        <v>48384</v>
      </c>
    </row>
    <row r="92" spans="1:255" ht="15" customHeight="1">
      <c r="A92" s="25" t="s">
        <v>40</v>
      </c>
      <c r="B92" s="25" t="s">
        <v>75</v>
      </c>
      <c r="C92" s="17">
        <v>26</v>
      </c>
      <c r="D92" s="17"/>
      <c r="E92" s="17" t="s">
        <v>440</v>
      </c>
      <c r="F92" s="17"/>
      <c r="G92" s="17" t="s">
        <v>448</v>
      </c>
      <c r="H92" s="17"/>
      <c r="I92" s="17"/>
      <c r="J92" s="17"/>
      <c r="M92" s="17"/>
      <c r="N92" s="17"/>
      <c r="O92" s="17"/>
      <c r="P92" s="17">
        <v>1</v>
      </c>
      <c r="Q92" s="17">
        <v>1</v>
      </c>
      <c r="R92" s="17">
        <v>1</v>
      </c>
      <c r="S92" s="17">
        <v>1</v>
      </c>
      <c r="T92" s="17">
        <v>1215</v>
      </c>
      <c r="U92" s="17">
        <v>1830</v>
      </c>
      <c r="W92" s="17">
        <v>1</v>
      </c>
      <c r="X92" s="17" t="s">
        <v>214</v>
      </c>
      <c r="Y92" s="17"/>
      <c r="AA92" s="3"/>
      <c r="AB92" s="17"/>
      <c r="AC92" s="17"/>
      <c r="AD92" s="26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3"/>
      <c r="IR92" s="3"/>
      <c r="IS92" s="3" t="e">
        <f>SUM(IS7:IV91)</f>
        <v>#REF!</v>
      </c>
      <c r="IT92" s="6"/>
      <c r="IU92" s="6">
        <f>SUM(IU68:IV91)</f>
        <v>96768</v>
      </c>
    </row>
    <row r="93" spans="1:255" s="3" customFormat="1" ht="15" customHeight="1">
      <c r="A93" s="3" t="s">
        <v>40</v>
      </c>
      <c r="B93" s="3" t="s">
        <v>281</v>
      </c>
      <c r="C93" s="17">
        <v>25</v>
      </c>
      <c r="D93" s="17"/>
      <c r="E93" s="17" t="s">
        <v>440</v>
      </c>
      <c r="F93" s="17"/>
      <c r="G93" s="17" t="s">
        <v>448</v>
      </c>
      <c r="H93" s="17"/>
      <c r="I93" s="17"/>
      <c r="K93" s="17" t="s">
        <v>444</v>
      </c>
      <c r="L93" s="17" t="s">
        <v>442</v>
      </c>
      <c r="M93" s="17"/>
      <c r="N93" s="17"/>
      <c r="O93" s="17"/>
      <c r="P93" s="17"/>
      <c r="Q93" s="17">
        <v>1</v>
      </c>
      <c r="R93" s="17">
        <v>1</v>
      </c>
      <c r="S93" s="17">
        <v>1</v>
      </c>
      <c r="T93" s="17">
        <v>1200</v>
      </c>
      <c r="U93" s="17">
        <v>1830</v>
      </c>
      <c r="V93" s="17">
        <v>1</v>
      </c>
      <c r="W93" s="17">
        <v>1</v>
      </c>
      <c r="X93" s="17" t="s">
        <v>346</v>
      </c>
      <c r="Y93" s="17"/>
      <c r="Z93" s="17"/>
      <c r="AB93" s="17"/>
      <c r="AC93" s="17"/>
      <c r="AD93" s="26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IQ93" s="6"/>
      <c r="IR93" s="6"/>
      <c r="IS93" s="6" t="e">
        <f>SUM(IS65:IV162)</f>
        <v>#REF!</v>
      </c>
      <c r="IT93" s="6"/>
      <c r="IU93" s="6">
        <f>SUM(IU146:IV162)</f>
        <v>168</v>
      </c>
    </row>
    <row r="94" spans="1:255" s="3" customFormat="1" ht="15" customHeight="1">
      <c r="A94" s="3" t="s">
        <v>40</v>
      </c>
      <c r="B94" s="3" t="s">
        <v>95</v>
      </c>
      <c r="C94" s="17">
        <v>25</v>
      </c>
      <c r="D94" s="17"/>
      <c r="E94" s="17" t="s">
        <v>440</v>
      </c>
      <c r="F94" s="17"/>
      <c r="G94" s="17" t="s">
        <v>448</v>
      </c>
      <c r="H94" s="17"/>
      <c r="I94" s="17"/>
      <c r="J94" s="6"/>
      <c r="K94" s="17" t="s">
        <v>444</v>
      </c>
      <c r="L94" s="17" t="s">
        <v>442</v>
      </c>
      <c r="M94" s="17"/>
      <c r="N94" s="17"/>
      <c r="O94" s="17"/>
      <c r="P94" s="17"/>
      <c r="Q94" s="17">
        <v>1</v>
      </c>
      <c r="R94" s="17">
        <v>1</v>
      </c>
      <c r="S94" s="17">
        <v>1</v>
      </c>
      <c r="T94" s="17">
        <v>1200</v>
      </c>
      <c r="U94" s="17">
        <v>1830</v>
      </c>
      <c r="V94" s="17">
        <v>1</v>
      </c>
      <c r="W94" s="17">
        <v>1</v>
      </c>
      <c r="X94" s="17" t="s">
        <v>346</v>
      </c>
      <c r="Y94" s="17"/>
      <c r="Z94" s="17"/>
      <c r="AB94" s="17"/>
      <c r="AC94" s="17"/>
      <c r="AD94" s="26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S94" s="3" t="e">
        <f>SUM(IS65:IV93)</f>
        <v>#REF!</v>
      </c>
      <c r="IT94" s="6"/>
      <c r="IU94" s="6">
        <f>SUM(IU146:IV162)</f>
        <v>168</v>
      </c>
    </row>
    <row r="95" spans="1:255" s="3" customFormat="1" ht="15" customHeight="1">
      <c r="A95" s="3" t="s">
        <v>40</v>
      </c>
      <c r="B95" s="3" t="s">
        <v>179</v>
      </c>
      <c r="C95" s="17">
        <v>25</v>
      </c>
      <c r="D95" s="17"/>
      <c r="E95" s="17" t="s">
        <v>440</v>
      </c>
      <c r="F95" s="17"/>
      <c r="G95" s="17" t="s">
        <v>448</v>
      </c>
      <c r="H95" s="17"/>
      <c r="I95" s="17"/>
      <c r="J95" s="4"/>
      <c r="K95" s="17" t="s">
        <v>444</v>
      </c>
      <c r="L95" s="17" t="s">
        <v>453</v>
      </c>
      <c r="M95" s="17"/>
      <c r="N95" s="17"/>
      <c r="O95" s="17"/>
      <c r="P95" s="17"/>
      <c r="Q95" s="17">
        <v>1</v>
      </c>
      <c r="R95" s="17">
        <v>1</v>
      </c>
      <c r="S95" s="17">
        <v>1</v>
      </c>
      <c r="T95" s="17">
        <v>1200</v>
      </c>
      <c r="U95" s="17">
        <v>1830</v>
      </c>
      <c r="V95" s="17">
        <v>1</v>
      </c>
      <c r="W95" s="17">
        <v>1</v>
      </c>
      <c r="X95" s="17" t="s">
        <v>346</v>
      </c>
      <c r="Y95" s="17"/>
      <c r="Z95" s="17"/>
      <c r="AB95" s="17"/>
      <c r="AC95" s="17"/>
      <c r="AD95" s="26"/>
      <c r="AE95" s="9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6"/>
      <c r="IR95" s="6"/>
      <c r="IS95" s="6" t="e">
        <f>SUM(IS77:IV94)</f>
        <v>#REF!</v>
      </c>
      <c r="IT95" s="6"/>
      <c r="IU95" s="6">
        <f>SUM(IU78:IV94)</f>
        <v>193872</v>
      </c>
    </row>
    <row r="96" spans="1:255" s="3" customFormat="1" ht="15" customHeight="1">
      <c r="A96" s="3" t="s">
        <v>93</v>
      </c>
      <c r="B96" s="3" t="s">
        <v>94</v>
      </c>
      <c r="C96" s="17">
        <v>25</v>
      </c>
      <c r="D96" s="17"/>
      <c r="E96" s="17" t="s">
        <v>440</v>
      </c>
      <c r="F96" s="17"/>
      <c r="G96" s="17" t="s">
        <v>448</v>
      </c>
      <c r="H96" s="17"/>
      <c r="I96" s="17" t="s">
        <v>442</v>
      </c>
      <c r="K96" s="17" t="s">
        <v>444</v>
      </c>
      <c r="L96" s="17" t="s">
        <v>453</v>
      </c>
      <c r="M96" s="17"/>
      <c r="N96" s="17"/>
      <c r="O96" s="17"/>
      <c r="P96" s="17"/>
      <c r="Q96" s="17">
        <v>1</v>
      </c>
      <c r="R96" s="17">
        <v>1</v>
      </c>
      <c r="S96" s="17">
        <v>1</v>
      </c>
      <c r="T96" s="17">
        <v>1215</v>
      </c>
      <c r="U96" s="17">
        <v>1830</v>
      </c>
      <c r="V96" s="17">
        <v>1</v>
      </c>
      <c r="W96" s="17">
        <v>1</v>
      </c>
      <c r="X96" s="17" t="s">
        <v>346</v>
      </c>
      <c r="Y96" s="17"/>
      <c r="Z96" s="17"/>
      <c r="AB96" s="17"/>
      <c r="AC96" s="17"/>
      <c r="AD96" s="26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IS96" s="3" t="e">
        <f>SUM(IS77:IV95)</f>
        <v>#REF!</v>
      </c>
      <c r="IT96" s="6"/>
      <c r="IU96" s="6">
        <f>SUM(IU78:IV95)</f>
        <v>387744</v>
      </c>
    </row>
    <row r="97" spans="1:255" s="6" customFormat="1" ht="15" customHeight="1">
      <c r="A97" s="3" t="s">
        <v>93</v>
      </c>
      <c r="B97" s="3" t="s">
        <v>297</v>
      </c>
      <c r="C97" s="17">
        <v>25</v>
      </c>
      <c r="D97" s="17"/>
      <c r="E97" s="17" t="s">
        <v>440</v>
      </c>
      <c r="F97" s="17"/>
      <c r="G97" s="17" t="s">
        <v>448</v>
      </c>
      <c r="H97" s="17"/>
      <c r="I97" s="17" t="s">
        <v>442</v>
      </c>
      <c r="J97" s="3"/>
      <c r="K97" s="17" t="s">
        <v>444</v>
      </c>
      <c r="L97" s="17" t="s">
        <v>453</v>
      </c>
      <c r="M97" s="17"/>
      <c r="N97" s="17"/>
      <c r="O97" s="17"/>
      <c r="P97" s="17"/>
      <c r="Q97" s="17">
        <v>1</v>
      </c>
      <c r="R97" s="17">
        <v>1</v>
      </c>
      <c r="S97" s="17">
        <v>1</v>
      </c>
      <c r="T97" s="17">
        <v>1215</v>
      </c>
      <c r="U97" s="17">
        <v>1830</v>
      </c>
      <c r="V97" s="17">
        <v>1</v>
      </c>
      <c r="W97" s="17">
        <v>1</v>
      </c>
      <c r="X97" s="17" t="s">
        <v>346</v>
      </c>
      <c r="Y97" s="17"/>
      <c r="Z97" s="17"/>
      <c r="AA97" s="3"/>
      <c r="AB97" s="17"/>
      <c r="AC97" s="17"/>
      <c r="AD97" s="26"/>
      <c r="AE97" s="9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S97" s="6" t="e">
        <f>SUM(IS77:IV96)</f>
        <v>#REF!</v>
      </c>
      <c r="IT97" s="3"/>
      <c r="IU97" s="3">
        <f>SUM(IU78:IV96)</f>
        <v>775488</v>
      </c>
    </row>
    <row r="98" spans="1:253" s="6" customFormat="1" ht="15" customHeight="1">
      <c r="A98" s="3" t="s">
        <v>103</v>
      </c>
      <c r="B98" s="3" t="s">
        <v>104</v>
      </c>
      <c r="C98" s="17">
        <v>8</v>
      </c>
      <c r="D98" s="17"/>
      <c r="E98" s="17" t="s">
        <v>443</v>
      </c>
      <c r="F98" s="17"/>
      <c r="G98" s="17" t="s">
        <v>442</v>
      </c>
      <c r="H98" s="17"/>
      <c r="I98" s="17"/>
      <c r="J98" s="39" t="s">
        <v>527</v>
      </c>
      <c r="K98" s="17" t="s">
        <v>444</v>
      </c>
      <c r="L98" s="17" t="s">
        <v>473</v>
      </c>
      <c r="M98" s="17"/>
      <c r="N98" s="17"/>
      <c r="O98" s="17"/>
      <c r="P98" s="17">
        <v>1</v>
      </c>
      <c r="Q98" s="17">
        <v>1</v>
      </c>
      <c r="R98" s="17">
        <v>1</v>
      </c>
      <c r="S98" s="17">
        <v>1</v>
      </c>
      <c r="T98" s="17">
        <v>1200</v>
      </c>
      <c r="U98" s="17">
        <v>1800</v>
      </c>
      <c r="V98" s="17">
        <v>1</v>
      </c>
      <c r="W98" s="17">
        <v>1</v>
      </c>
      <c r="X98" s="17" t="s">
        <v>345</v>
      </c>
      <c r="Y98" s="17"/>
      <c r="Z98" s="17"/>
      <c r="AA98" s="3"/>
      <c r="AB98" s="17"/>
      <c r="AC98" s="17"/>
      <c r="AD98" s="26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IS98" s="6" t="e">
        <f>SUM(IS156:IV224)</f>
        <v>#REF!</v>
      </c>
    </row>
    <row r="99" spans="1:255" s="6" customFormat="1" ht="15" customHeight="1">
      <c r="A99" s="3" t="s">
        <v>103</v>
      </c>
      <c r="B99" s="3" t="s">
        <v>105</v>
      </c>
      <c r="C99" s="17">
        <v>8</v>
      </c>
      <c r="D99" s="17"/>
      <c r="E99" s="17" t="s">
        <v>443</v>
      </c>
      <c r="F99" s="17"/>
      <c r="G99" s="17" t="s">
        <v>442</v>
      </c>
      <c r="H99" s="17"/>
      <c r="I99" s="17"/>
      <c r="J99" s="39" t="s">
        <v>527</v>
      </c>
      <c r="K99" s="17" t="s">
        <v>444</v>
      </c>
      <c r="L99" s="17" t="s">
        <v>473</v>
      </c>
      <c r="M99" s="17"/>
      <c r="N99" s="17"/>
      <c r="O99" s="17"/>
      <c r="P99" s="17">
        <v>1</v>
      </c>
      <c r="Q99" s="17">
        <v>1</v>
      </c>
      <c r="R99" s="17">
        <v>1</v>
      </c>
      <c r="S99" s="17">
        <v>1</v>
      </c>
      <c r="T99" s="17">
        <v>1200</v>
      </c>
      <c r="U99" s="17">
        <v>1800</v>
      </c>
      <c r="V99" s="17">
        <v>1</v>
      </c>
      <c r="W99" s="17">
        <v>1</v>
      </c>
      <c r="X99" s="17" t="s">
        <v>345</v>
      </c>
      <c r="Y99" s="17"/>
      <c r="Z99" s="17"/>
      <c r="AA99" s="3"/>
      <c r="AB99" s="17"/>
      <c r="AC99" s="17"/>
      <c r="AD99" s="26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IS99" s="6">
        <f>SUM(IS156:IV158)</f>
        <v>168</v>
      </c>
      <c r="IT99" s="3"/>
      <c r="IU99" s="3"/>
    </row>
    <row r="100" spans="1:255" s="6" customFormat="1" ht="15" customHeight="1">
      <c r="A100" s="3" t="s">
        <v>169</v>
      </c>
      <c r="B100" s="3" t="s">
        <v>144</v>
      </c>
      <c r="C100" s="17">
        <v>55</v>
      </c>
      <c r="D100" s="17"/>
      <c r="E100" s="17" t="s">
        <v>440</v>
      </c>
      <c r="F100" s="17"/>
      <c r="G100" s="17" t="s">
        <v>442</v>
      </c>
      <c r="H100" s="17" t="s">
        <v>469</v>
      </c>
      <c r="I100" s="17" t="s">
        <v>446</v>
      </c>
      <c r="J100" s="17" t="s">
        <v>522</v>
      </c>
      <c r="K100" s="17" t="s">
        <v>444</v>
      </c>
      <c r="L100" s="17"/>
      <c r="M100" s="17"/>
      <c r="N100" s="17"/>
      <c r="O100" s="17"/>
      <c r="P100" s="17">
        <v>1</v>
      </c>
      <c r="Q100" s="17">
        <v>1</v>
      </c>
      <c r="R100" s="17"/>
      <c r="S100" s="17">
        <v>1</v>
      </c>
      <c r="T100" s="39" t="s">
        <v>530</v>
      </c>
      <c r="U100" s="17" t="s">
        <v>530</v>
      </c>
      <c r="V100" s="17"/>
      <c r="W100" s="17"/>
      <c r="X100" s="17" t="s">
        <v>345</v>
      </c>
      <c r="Y100" s="17"/>
      <c r="Z100" s="17"/>
      <c r="AA100" s="3"/>
      <c r="AB100" s="17"/>
      <c r="AC100" s="17"/>
      <c r="AD100" s="26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IS100" s="6" t="e">
        <f>SUM(IS93:IV165)</f>
        <v>#REF!</v>
      </c>
      <c r="IT100" s="3"/>
      <c r="IU100" s="3"/>
    </row>
    <row r="101" spans="1:255" s="3" customFormat="1" ht="15" customHeight="1">
      <c r="A101" s="3" t="s">
        <v>40</v>
      </c>
      <c r="B101" s="3" t="s">
        <v>167</v>
      </c>
      <c r="C101" s="17">
        <v>55</v>
      </c>
      <c r="D101" s="17"/>
      <c r="E101" s="17" t="s">
        <v>440</v>
      </c>
      <c r="F101" s="17"/>
      <c r="G101" s="17" t="s">
        <v>442</v>
      </c>
      <c r="H101" s="17" t="s">
        <v>469</v>
      </c>
      <c r="I101" s="17" t="s">
        <v>446</v>
      </c>
      <c r="J101" s="17" t="s">
        <v>522</v>
      </c>
      <c r="K101" s="17" t="s">
        <v>444</v>
      </c>
      <c r="L101" s="17"/>
      <c r="M101" s="17"/>
      <c r="N101" s="17"/>
      <c r="O101" s="17"/>
      <c r="P101" s="17">
        <v>1</v>
      </c>
      <c r="Q101" s="17">
        <v>1</v>
      </c>
      <c r="R101" s="17"/>
      <c r="S101" s="17">
        <v>1</v>
      </c>
      <c r="T101" s="17" t="s">
        <v>530</v>
      </c>
      <c r="U101" s="17" t="s">
        <v>530</v>
      </c>
      <c r="V101" s="17"/>
      <c r="W101" s="17"/>
      <c r="X101" s="17" t="s">
        <v>345</v>
      </c>
      <c r="Y101" s="17"/>
      <c r="Z101" s="17"/>
      <c r="AB101" s="17"/>
      <c r="AC101" s="17"/>
      <c r="AD101" s="26"/>
      <c r="AE101" s="9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IQ101" s="6"/>
      <c r="IR101" s="6"/>
      <c r="IS101" s="6" t="e">
        <f>SUM(IS93:IV165)</f>
        <v>#REF!</v>
      </c>
      <c r="IT101" s="6"/>
      <c r="IU101" s="6"/>
    </row>
    <row r="102" spans="1:255" s="4" customFormat="1" ht="15" customHeight="1">
      <c r="A102" s="3" t="s">
        <v>40</v>
      </c>
      <c r="B102" s="3" t="s">
        <v>41</v>
      </c>
      <c r="C102" s="17">
        <v>1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>
        <v>1</v>
      </c>
      <c r="Q102" s="17">
        <v>1</v>
      </c>
      <c r="R102" s="17">
        <v>1</v>
      </c>
      <c r="S102" s="17">
        <v>1</v>
      </c>
      <c r="T102" s="17"/>
      <c r="U102" s="17"/>
      <c r="V102" s="17"/>
      <c r="W102" s="17">
        <v>1</v>
      </c>
      <c r="X102" s="17" t="s">
        <v>345</v>
      </c>
      <c r="Y102" s="17"/>
      <c r="Z102" s="17"/>
      <c r="AA102" s="3"/>
      <c r="AB102" s="17"/>
      <c r="AC102" s="17"/>
      <c r="AD102" s="26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6"/>
      <c r="IR102" s="6"/>
      <c r="IS102" s="6"/>
      <c r="IT102" s="6"/>
      <c r="IU102" s="6"/>
    </row>
    <row r="103" spans="1:255" s="32" customFormat="1" ht="15.75" customHeight="1">
      <c r="A103" s="3" t="s">
        <v>40</v>
      </c>
      <c r="B103" s="3" t="s">
        <v>471</v>
      </c>
      <c r="C103" s="17">
        <v>75</v>
      </c>
      <c r="D103" s="17"/>
      <c r="E103" s="17"/>
      <c r="F103" s="17"/>
      <c r="G103" s="17"/>
      <c r="H103" s="51" t="s">
        <v>445</v>
      </c>
      <c r="I103" s="17"/>
      <c r="J103" s="17"/>
      <c r="K103" s="17"/>
      <c r="L103" s="17"/>
      <c r="M103" s="17"/>
      <c r="N103" s="17"/>
      <c r="O103" s="17"/>
      <c r="P103" s="17">
        <v>1</v>
      </c>
      <c r="Q103" s="17"/>
      <c r="R103" s="17"/>
      <c r="S103" s="17"/>
      <c r="T103" s="17"/>
      <c r="U103" s="17"/>
      <c r="V103" s="17">
        <v>1</v>
      </c>
      <c r="W103" s="17">
        <v>1</v>
      </c>
      <c r="X103" s="17" t="s">
        <v>345</v>
      </c>
      <c r="Y103" s="17"/>
      <c r="Z103" s="17"/>
      <c r="AA103" s="3"/>
      <c r="AB103" s="17"/>
      <c r="AC103" s="17"/>
      <c r="AD103" s="26"/>
      <c r="AE103" s="31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3"/>
      <c r="IR103" s="3"/>
      <c r="IS103" s="3"/>
      <c r="IT103" s="5"/>
      <c r="IU103" s="5"/>
    </row>
    <row r="104" spans="1:255" s="6" customFormat="1" ht="15" customHeight="1">
      <c r="A104" s="3" t="s">
        <v>40</v>
      </c>
      <c r="B104" s="3" t="s">
        <v>470</v>
      </c>
      <c r="C104" s="17">
        <v>75</v>
      </c>
      <c r="D104" s="17"/>
      <c r="E104" s="17"/>
      <c r="F104" s="17"/>
      <c r="G104" s="17"/>
      <c r="H104" s="51" t="s">
        <v>445</v>
      </c>
      <c r="I104" s="17"/>
      <c r="J104" s="17"/>
      <c r="K104" s="17"/>
      <c r="L104" s="17"/>
      <c r="M104" s="17"/>
      <c r="N104" s="17"/>
      <c r="O104" s="17"/>
      <c r="P104" s="17">
        <v>1</v>
      </c>
      <c r="Q104" s="17"/>
      <c r="R104" s="17"/>
      <c r="S104" s="17"/>
      <c r="T104" s="17"/>
      <c r="U104" s="17"/>
      <c r="V104" s="17">
        <v>1</v>
      </c>
      <c r="W104" s="17">
        <v>1</v>
      </c>
      <c r="X104" s="17" t="s">
        <v>345</v>
      </c>
      <c r="Y104" s="17"/>
      <c r="Z104" s="17"/>
      <c r="AA104" s="3"/>
      <c r="AB104" s="17"/>
      <c r="AC104" s="17"/>
      <c r="AD104" s="26"/>
      <c r="AE104" s="31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3"/>
      <c r="IR104" s="3"/>
      <c r="IS104" s="3"/>
      <c r="IT104" s="5"/>
      <c r="IU104" s="5"/>
    </row>
    <row r="105" spans="1:255" s="4" customFormat="1" ht="15" customHeight="1">
      <c r="A105" s="3" t="s">
        <v>40</v>
      </c>
      <c r="B105" s="3" t="s">
        <v>475</v>
      </c>
      <c r="C105" s="11">
        <v>75</v>
      </c>
      <c r="D105" s="11"/>
      <c r="E105" s="17"/>
      <c r="F105" s="17"/>
      <c r="G105" s="17"/>
      <c r="H105" s="11"/>
      <c r="I105" s="17"/>
      <c r="J105" s="11"/>
      <c r="K105" s="17"/>
      <c r="L105" s="17"/>
      <c r="M105" s="11"/>
      <c r="N105" s="11"/>
      <c r="O105" s="11"/>
      <c r="P105" s="11"/>
      <c r="Q105" s="17">
        <v>1</v>
      </c>
      <c r="R105" s="17"/>
      <c r="S105" s="17"/>
      <c r="T105" s="17"/>
      <c r="U105" s="17"/>
      <c r="V105" s="17"/>
      <c r="W105" s="17"/>
      <c r="X105" s="17" t="s">
        <v>345</v>
      </c>
      <c r="Y105" s="17"/>
      <c r="Z105" s="17"/>
      <c r="AA105" s="3"/>
      <c r="AB105" s="11"/>
      <c r="AC105" s="11"/>
      <c r="AD105" s="30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  <c r="IT105" s="32"/>
      <c r="IU105" s="32"/>
    </row>
    <row r="106" spans="1:255" s="4" customFormat="1" ht="15" customHeight="1">
      <c r="A106" s="3" t="s">
        <v>40</v>
      </c>
      <c r="B106" s="3" t="s">
        <v>472</v>
      </c>
      <c r="C106" s="11">
        <v>75</v>
      </c>
      <c r="D106" s="11"/>
      <c r="E106" s="17"/>
      <c r="F106" s="17"/>
      <c r="G106" s="17"/>
      <c r="H106" s="11"/>
      <c r="I106" s="17"/>
      <c r="J106" s="11"/>
      <c r="K106" s="17"/>
      <c r="L106" s="17"/>
      <c r="M106" s="11"/>
      <c r="N106" s="11"/>
      <c r="O106" s="11"/>
      <c r="P106" s="11"/>
      <c r="Q106" s="17">
        <v>1</v>
      </c>
      <c r="R106" s="17"/>
      <c r="S106" s="17"/>
      <c r="T106" s="17"/>
      <c r="U106" s="17"/>
      <c r="V106" s="17"/>
      <c r="W106" s="17"/>
      <c r="X106" s="17" t="s">
        <v>345</v>
      </c>
      <c r="Y106" s="17"/>
      <c r="Z106" s="17"/>
      <c r="AA106" s="3"/>
      <c r="AB106" s="11"/>
      <c r="AC106" s="11"/>
      <c r="AD106" s="30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4" customFormat="1" ht="15" customHeight="1">
      <c r="A107" s="3" t="s">
        <v>40</v>
      </c>
      <c r="B107" s="3" t="s">
        <v>168</v>
      </c>
      <c r="C107" s="17">
        <v>55</v>
      </c>
      <c r="D107" s="17"/>
      <c r="E107" s="17" t="s">
        <v>440</v>
      </c>
      <c r="F107" s="17"/>
      <c r="G107" s="17" t="s">
        <v>442</v>
      </c>
      <c r="H107" s="17" t="s">
        <v>469</v>
      </c>
      <c r="I107" s="17" t="s">
        <v>446</v>
      </c>
      <c r="J107" s="17" t="s">
        <v>522</v>
      </c>
      <c r="K107" s="17" t="s">
        <v>444</v>
      </c>
      <c r="L107" s="17"/>
      <c r="M107" s="17"/>
      <c r="N107" s="17"/>
      <c r="O107" s="17"/>
      <c r="P107" s="17">
        <v>1</v>
      </c>
      <c r="Q107" s="17">
        <v>1</v>
      </c>
      <c r="R107" s="17"/>
      <c r="S107" s="17">
        <v>1</v>
      </c>
      <c r="T107" s="17" t="s">
        <v>530</v>
      </c>
      <c r="U107" s="17" t="s">
        <v>530</v>
      </c>
      <c r="V107" s="17"/>
      <c r="W107" s="17"/>
      <c r="X107" s="17" t="s">
        <v>345</v>
      </c>
      <c r="Y107" s="17"/>
      <c r="Z107" s="17"/>
      <c r="AA107" s="3"/>
      <c r="AB107" s="17"/>
      <c r="AC107" s="17"/>
      <c r="AD107" s="26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/>
      <c r="IR107"/>
      <c r="IS107" t="e">
        <f>SUM(IS98:IV170)</f>
        <v>#REF!</v>
      </c>
      <c r="IT107" s="6"/>
      <c r="IU107" s="6"/>
    </row>
    <row r="108" spans="1:255" s="4" customFormat="1" ht="15" customHeight="1">
      <c r="A108" s="3" t="s">
        <v>100</v>
      </c>
      <c r="B108" s="3" t="s">
        <v>101</v>
      </c>
      <c r="C108" s="17">
        <v>8</v>
      </c>
      <c r="D108" s="17"/>
      <c r="E108" s="17" t="s">
        <v>443</v>
      </c>
      <c r="F108" s="17"/>
      <c r="G108" s="17" t="s">
        <v>446</v>
      </c>
      <c r="H108" s="17"/>
      <c r="I108" s="17" t="s">
        <v>442</v>
      </c>
      <c r="J108" s="39" t="s">
        <v>527</v>
      </c>
      <c r="K108" s="17" t="s">
        <v>444</v>
      </c>
      <c r="L108" s="17" t="s">
        <v>473</v>
      </c>
      <c r="M108" s="17"/>
      <c r="N108" s="17"/>
      <c r="O108" s="17"/>
      <c r="P108" s="17">
        <v>1</v>
      </c>
      <c r="Q108" s="17">
        <v>1</v>
      </c>
      <c r="R108" s="17">
        <v>1</v>
      </c>
      <c r="S108" s="17">
        <v>1</v>
      </c>
      <c r="T108" s="17">
        <v>1200</v>
      </c>
      <c r="U108" s="17">
        <v>1800</v>
      </c>
      <c r="V108" s="17">
        <v>1</v>
      </c>
      <c r="W108" s="17">
        <v>1</v>
      </c>
      <c r="X108" s="17" t="s">
        <v>345</v>
      </c>
      <c r="Y108" s="17"/>
      <c r="Z108" s="17"/>
      <c r="AA108" s="3"/>
      <c r="AB108" s="17"/>
      <c r="AC108" s="17"/>
      <c r="AD108" s="26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6"/>
      <c r="IR108" s="6"/>
      <c r="IS108" s="6">
        <f>SUM(D108:IR108)</f>
        <v>3006</v>
      </c>
      <c r="IT108" s="6"/>
      <c r="IU108" s="6">
        <f>SUM(C108:IT108)</f>
        <v>6020</v>
      </c>
    </row>
    <row r="109" spans="1:255" s="4" customFormat="1" ht="15" customHeight="1">
      <c r="A109" s="3" t="s">
        <v>100</v>
      </c>
      <c r="B109" s="3" t="s">
        <v>102</v>
      </c>
      <c r="C109" s="17">
        <v>8</v>
      </c>
      <c r="D109" s="17"/>
      <c r="E109" s="17" t="s">
        <v>443</v>
      </c>
      <c r="F109" s="17"/>
      <c r="G109" s="17" t="s">
        <v>446</v>
      </c>
      <c r="H109" s="17"/>
      <c r="I109" s="17" t="s">
        <v>442</v>
      </c>
      <c r="J109" s="39" t="s">
        <v>527</v>
      </c>
      <c r="K109" s="17" t="s">
        <v>444</v>
      </c>
      <c r="L109" s="17" t="s">
        <v>473</v>
      </c>
      <c r="M109" s="17"/>
      <c r="N109" s="17"/>
      <c r="O109" s="17"/>
      <c r="P109" s="17">
        <v>1</v>
      </c>
      <c r="Q109" s="17">
        <v>1</v>
      </c>
      <c r="R109" s="17">
        <v>1</v>
      </c>
      <c r="S109" s="17">
        <v>1</v>
      </c>
      <c r="T109" s="17">
        <v>1200</v>
      </c>
      <c r="U109" s="17">
        <v>1800</v>
      </c>
      <c r="V109" s="17">
        <v>1</v>
      </c>
      <c r="W109" s="17">
        <v>1</v>
      </c>
      <c r="X109" s="17" t="s">
        <v>345</v>
      </c>
      <c r="Y109" s="17"/>
      <c r="Z109" s="17"/>
      <c r="AA109" s="3"/>
      <c r="AB109" s="17"/>
      <c r="AC109" s="17"/>
      <c r="AD109" s="26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>
        <f>SUM(IS108)</f>
        <v>3006</v>
      </c>
      <c r="IT109" s="3"/>
      <c r="IU109" s="3">
        <f>SUM(C109:IT109)</f>
        <v>6020</v>
      </c>
    </row>
    <row r="110" spans="1:253" s="3" customFormat="1" ht="15" customHeight="1">
      <c r="A110" s="3" t="s">
        <v>107</v>
      </c>
      <c r="B110" s="3" t="s">
        <v>106</v>
      </c>
      <c r="C110" s="17">
        <v>8</v>
      </c>
      <c r="D110" s="17"/>
      <c r="E110" s="17" t="s">
        <v>443</v>
      </c>
      <c r="F110" s="17"/>
      <c r="G110" s="17" t="s">
        <v>442</v>
      </c>
      <c r="H110" s="17"/>
      <c r="I110" s="17"/>
      <c r="J110" s="39" t="s">
        <v>527</v>
      </c>
      <c r="K110" s="17" t="s">
        <v>444</v>
      </c>
      <c r="L110" s="17" t="s">
        <v>473</v>
      </c>
      <c r="M110" s="17"/>
      <c r="N110" s="17"/>
      <c r="O110" s="17"/>
      <c r="P110" s="17">
        <v>1</v>
      </c>
      <c r="Q110" s="17">
        <v>1</v>
      </c>
      <c r="R110" s="17">
        <v>1</v>
      </c>
      <c r="S110" s="17">
        <v>1</v>
      </c>
      <c r="T110" s="17">
        <v>1200</v>
      </c>
      <c r="U110" s="17">
        <v>1800</v>
      </c>
      <c r="V110" s="17">
        <v>1</v>
      </c>
      <c r="W110" s="17">
        <v>1</v>
      </c>
      <c r="X110" s="17" t="s">
        <v>345</v>
      </c>
      <c r="Y110" s="17"/>
      <c r="Z110" s="17"/>
      <c r="AB110" s="17"/>
      <c r="AC110" s="17"/>
      <c r="AD110" s="26"/>
      <c r="AE110" s="9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IP110" s="3">
        <f>SUM(N110:IO110)</f>
        <v>3006</v>
      </c>
      <c r="IS110" s="3">
        <f>SUM(IS166:IV170)</f>
        <v>0</v>
      </c>
    </row>
    <row r="111" spans="1:255" ht="15" customHeight="1">
      <c r="A111" s="3" t="s">
        <v>107</v>
      </c>
      <c r="B111" s="3" t="s">
        <v>108</v>
      </c>
      <c r="C111" s="17">
        <v>8</v>
      </c>
      <c r="D111" s="17"/>
      <c r="E111" s="17" t="s">
        <v>443</v>
      </c>
      <c r="F111" s="17"/>
      <c r="G111" s="17" t="s">
        <v>442</v>
      </c>
      <c r="H111" s="17"/>
      <c r="I111" s="17"/>
      <c r="J111" s="39" t="s">
        <v>527</v>
      </c>
      <c r="K111" s="17" t="s">
        <v>444</v>
      </c>
      <c r="L111" s="17" t="s">
        <v>473</v>
      </c>
      <c r="M111" s="17"/>
      <c r="N111" s="17"/>
      <c r="O111" s="17"/>
      <c r="P111" s="17">
        <v>1</v>
      </c>
      <c r="Q111" s="17">
        <v>1</v>
      </c>
      <c r="R111" s="17">
        <v>1</v>
      </c>
      <c r="S111" s="17">
        <v>1</v>
      </c>
      <c r="T111" s="17">
        <v>1200</v>
      </c>
      <c r="U111" s="17">
        <v>1800</v>
      </c>
      <c r="V111" s="17">
        <v>1</v>
      </c>
      <c r="W111" s="17">
        <v>1</v>
      </c>
      <c r="X111" s="17" t="s">
        <v>345</v>
      </c>
      <c r="Y111" s="17"/>
      <c r="AA111" s="3"/>
      <c r="AB111" s="17"/>
      <c r="AC111" s="17"/>
      <c r="AD111" s="26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>
        <f>SUM(IS166:IV170)</f>
        <v>0</v>
      </c>
      <c r="IT111" s="3"/>
      <c r="IU111" s="3"/>
    </row>
    <row r="112" spans="1:255" s="3" customFormat="1" ht="15" customHeight="1">
      <c r="A112" s="3" t="s">
        <v>63</v>
      </c>
      <c r="B112" s="3" t="s">
        <v>236</v>
      </c>
      <c r="C112" s="17">
        <v>49</v>
      </c>
      <c r="D112" s="17"/>
      <c r="E112" s="17" t="s">
        <v>440</v>
      </c>
      <c r="F112" s="17"/>
      <c r="G112" s="17" t="s">
        <v>443</v>
      </c>
      <c r="H112" s="17" t="s">
        <v>463</v>
      </c>
      <c r="I112" s="17" t="s">
        <v>442</v>
      </c>
      <c r="J112" s="39" t="s">
        <v>527</v>
      </c>
      <c r="K112" s="17"/>
      <c r="L112" s="17" t="s">
        <v>446</v>
      </c>
      <c r="N112" s="17"/>
      <c r="O112" s="17"/>
      <c r="P112" s="17">
        <v>1</v>
      </c>
      <c r="Q112" s="17">
        <v>1</v>
      </c>
      <c r="R112" s="17"/>
      <c r="S112" s="17">
        <v>1</v>
      </c>
      <c r="T112" s="39" t="s">
        <v>530</v>
      </c>
      <c r="U112" s="17" t="s">
        <v>462</v>
      </c>
      <c r="V112" s="17"/>
      <c r="W112" s="17">
        <v>1</v>
      </c>
      <c r="X112" s="17" t="s">
        <v>325</v>
      </c>
      <c r="Y112" s="17"/>
      <c r="Z112" s="17"/>
      <c r="AB112" s="17"/>
      <c r="AC112" s="17"/>
      <c r="AD112" s="26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S112" s="3" t="e">
        <f>SUM(#REF!)</f>
        <v>#REF!</v>
      </c>
      <c r="IT112" s="6"/>
      <c r="IU112" s="6"/>
    </row>
    <row r="113" spans="1:255" s="3" customFormat="1" ht="15" customHeight="1">
      <c r="A113" s="3" t="s">
        <v>63</v>
      </c>
      <c r="B113" s="3" t="s">
        <v>64</v>
      </c>
      <c r="C113" s="17">
        <v>49</v>
      </c>
      <c r="D113" s="17"/>
      <c r="E113" s="17" t="s">
        <v>440</v>
      </c>
      <c r="F113" s="17"/>
      <c r="G113" s="17" t="s">
        <v>443</v>
      </c>
      <c r="H113" s="17" t="s">
        <v>463</v>
      </c>
      <c r="I113" s="17" t="s">
        <v>442</v>
      </c>
      <c r="J113" s="39" t="s">
        <v>527</v>
      </c>
      <c r="K113" s="17"/>
      <c r="L113" s="17" t="s">
        <v>446</v>
      </c>
      <c r="M113" s="6"/>
      <c r="N113" s="17"/>
      <c r="O113" s="17"/>
      <c r="P113" s="17">
        <v>1</v>
      </c>
      <c r="Q113" s="17">
        <v>1</v>
      </c>
      <c r="R113" s="17"/>
      <c r="S113" s="17">
        <v>1</v>
      </c>
      <c r="T113" s="39" t="s">
        <v>530</v>
      </c>
      <c r="U113" s="17" t="s">
        <v>462</v>
      </c>
      <c r="V113" s="17"/>
      <c r="W113" s="17">
        <v>1</v>
      </c>
      <c r="X113" s="17" t="s">
        <v>325</v>
      </c>
      <c r="Y113" s="17"/>
      <c r="Z113" s="17"/>
      <c r="AB113" s="17"/>
      <c r="AC113" s="17"/>
      <c r="AD113" s="26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 t="e">
        <f>SUM(IS104:IV112)</f>
        <v>#REF!</v>
      </c>
      <c r="IT113" s="6"/>
      <c r="IU113" s="6"/>
    </row>
    <row r="114" spans="1:255" s="4" customFormat="1" ht="15" customHeight="1">
      <c r="A114" s="3" t="s">
        <v>63</v>
      </c>
      <c r="B114" s="3" t="s">
        <v>235</v>
      </c>
      <c r="C114" s="17">
        <v>49</v>
      </c>
      <c r="D114" s="17"/>
      <c r="E114" s="17" t="s">
        <v>440</v>
      </c>
      <c r="F114" s="17"/>
      <c r="G114" s="17" t="s">
        <v>443</v>
      </c>
      <c r="H114" s="17" t="s">
        <v>463</v>
      </c>
      <c r="I114" s="17" t="s">
        <v>442</v>
      </c>
      <c r="J114" s="17"/>
      <c r="K114" s="17"/>
      <c r="L114" s="17" t="s">
        <v>446</v>
      </c>
      <c r="M114" s="6"/>
      <c r="N114" s="17"/>
      <c r="O114" s="17"/>
      <c r="P114" s="17">
        <v>1</v>
      </c>
      <c r="Q114" s="17">
        <v>1</v>
      </c>
      <c r="R114" s="17"/>
      <c r="S114" s="17">
        <v>1</v>
      </c>
      <c r="T114" s="39" t="s">
        <v>530</v>
      </c>
      <c r="U114" s="17" t="s">
        <v>462</v>
      </c>
      <c r="V114" s="17"/>
      <c r="W114" s="17">
        <v>1</v>
      </c>
      <c r="X114" s="17" t="s">
        <v>325</v>
      </c>
      <c r="Y114" s="17"/>
      <c r="Z114" s="17"/>
      <c r="AA114" s="3"/>
      <c r="AB114" s="17"/>
      <c r="AC114" s="17"/>
      <c r="AD114" s="26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>
        <f>SUM(N114:IO114)</f>
        <v>4</v>
      </c>
      <c r="IQ114" s="6"/>
      <c r="IR114" s="6"/>
      <c r="IS114" s="6" t="e">
        <f>SUM(IS107:IV113)</f>
        <v>#REF!</v>
      </c>
      <c r="IT114" s="3"/>
      <c r="IU114" s="3"/>
    </row>
    <row r="115" spans="1:255" s="4" customFormat="1" ht="15" customHeight="1">
      <c r="A115" s="3" t="s">
        <v>63</v>
      </c>
      <c r="B115" s="3" t="s">
        <v>395</v>
      </c>
      <c r="C115" s="17">
        <v>49</v>
      </c>
      <c r="D115" s="17"/>
      <c r="E115" s="17" t="s">
        <v>440</v>
      </c>
      <c r="F115" s="17"/>
      <c r="G115" s="17" t="s">
        <v>443</v>
      </c>
      <c r="H115" s="17" t="s">
        <v>463</v>
      </c>
      <c r="I115" s="17" t="s">
        <v>442</v>
      </c>
      <c r="J115" s="17"/>
      <c r="K115" s="17"/>
      <c r="L115" s="17" t="s">
        <v>446</v>
      </c>
      <c r="M115" s="6"/>
      <c r="N115" s="17"/>
      <c r="O115" s="17"/>
      <c r="P115" s="17">
        <v>1</v>
      </c>
      <c r="Q115" s="17">
        <v>1</v>
      </c>
      <c r="R115" s="17"/>
      <c r="S115" s="17"/>
      <c r="T115" s="17"/>
      <c r="U115" s="17"/>
      <c r="V115" s="17"/>
      <c r="W115" s="17">
        <v>1</v>
      </c>
      <c r="X115" s="17" t="s">
        <v>325</v>
      </c>
      <c r="Y115" s="17"/>
      <c r="Z115" s="17"/>
      <c r="AA115" s="3"/>
      <c r="AB115" s="17"/>
      <c r="AC115" s="17"/>
      <c r="AD115" s="26"/>
      <c r="AE115" s="9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6"/>
      <c r="IR115" s="6"/>
      <c r="IS115" s="6" t="e">
        <f>SUM(IS107:IV114)</f>
        <v>#REF!</v>
      </c>
      <c r="IT115" s="3"/>
      <c r="IU115" s="3"/>
    </row>
    <row r="116" spans="1:255" s="4" customFormat="1" ht="15" customHeight="1">
      <c r="A116" s="3" t="s">
        <v>45</v>
      </c>
      <c r="B116" s="3" t="s">
        <v>46</v>
      </c>
      <c r="C116" s="17">
        <v>28</v>
      </c>
      <c r="D116" s="17"/>
      <c r="E116" s="17"/>
      <c r="F116" s="17"/>
      <c r="G116" s="17"/>
      <c r="H116" s="39" t="s">
        <v>521</v>
      </c>
      <c r="I116" s="17"/>
      <c r="J116" s="39" t="s">
        <v>523</v>
      </c>
      <c r="K116" s="17" t="s">
        <v>444</v>
      </c>
      <c r="L116" s="17"/>
      <c r="M116" s="17"/>
      <c r="N116" s="17"/>
      <c r="O116" s="17"/>
      <c r="P116" s="17">
        <v>1</v>
      </c>
      <c r="Q116" s="17">
        <v>1</v>
      </c>
      <c r="R116" s="17">
        <v>1</v>
      </c>
      <c r="S116" s="17">
        <v>1</v>
      </c>
      <c r="T116" s="17">
        <v>1130</v>
      </c>
      <c r="U116" s="17" t="s">
        <v>462</v>
      </c>
      <c r="V116" s="17"/>
      <c r="W116" s="17">
        <v>1</v>
      </c>
      <c r="X116" s="17" t="s">
        <v>325</v>
      </c>
      <c r="Y116" s="17"/>
      <c r="Z116" s="17"/>
      <c r="AA116" s="3"/>
      <c r="AB116" s="17"/>
      <c r="AC116" s="17"/>
      <c r="AD116" s="26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</row>
    <row r="117" spans="1:253" ht="15" customHeight="1">
      <c r="A117" s="3" t="s">
        <v>127</v>
      </c>
      <c r="B117" s="3" t="s">
        <v>128</v>
      </c>
      <c r="C117" s="17">
        <v>45</v>
      </c>
      <c r="D117" s="17"/>
      <c r="E117" s="17" t="s">
        <v>446</v>
      </c>
      <c r="F117" s="17"/>
      <c r="G117" s="17" t="s">
        <v>440</v>
      </c>
      <c r="H117" s="17"/>
      <c r="I117" s="17"/>
      <c r="J117" s="17"/>
      <c r="K117" s="17" t="s">
        <v>444</v>
      </c>
      <c r="M117" s="17"/>
      <c r="N117" s="17"/>
      <c r="O117" s="17"/>
      <c r="P117" s="17">
        <v>1</v>
      </c>
      <c r="Q117" s="17">
        <v>1</v>
      </c>
      <c r="S117" s="17">
        <v>1</v>
      </c>
      <c r="T117" s="17" t="s">
        <v>462</v>
      </c>
      <c r="U117" s="17" t="s">
        <v>462</v>
      </c>
      <c r="W117" s="17">
        <v>1</v>
      </c>
      <c r="X117" s="17" t="s">
        <v>325</v>
      </c>
      <c r="Y117" s="17"/>
      <c r="AA117" s="3"/>
      <c r="AB117" s="17"/>
      <c r="AC117" s="17"/>
      <c r="AD117" s="26"/>
      <c r="AE117" s="9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 t="e">
        <f>SUM(IS89:IV116)</f>
        <v>#REF!</v>
      </c>
    </row>
    <row r="118" spans="1:255" s="32" customFormat="1" ht="15" customHeight="1">
      <c r="A118" s="3" t="s">
        <v>127</v>
      </c>
      <c r="B118" s="3" t="s">
        <v>126</v>
      </c>
      <c r="C118" s="17">
        <v>45</v>
      </c>
      <c r="D118" s="17"/>
      <c r="E118" s="17" t="s">
        <v>446</v>
      </c>
      <c r="F118" s="17"/>
      <c r="G118" s="17" t="s">
        <v>440</v>
      </c>
      <c r="H118" s="17"/>
      <c r="I118" s="17"/>
      <c r="J118" s="17"/>
      <c r="K118" s="17" t="s">
        <v>444</v>
      </c>
      <c r="L118" s="17"/>
      <c r="M118" s="17"/>
      <c r="N118" s="17" t="s">
        <v>448</v>
      </c>
      <c r="O118" s="17"/>
      <c r="P118" s="17">
        <v>1</v>
      </c>
      <c r="Q118" s="17">
        <v>1</v>
      </c>
      <c r="R118" s="17"/>
      <c r="S118" s="17">
        <v>1</v>
      </c>
      <c r="T118" s="17" t="s">
        <v>462</v>
      </c>
      <c r="U118" s="17" t="s">
        <v>462</v>
      </c>
      <c r="V118" s="17"/>
      <c r="W118" s="17">
        <v>1</v>
      </c>
      <c r="X118" s="17" t="s">
        <v>325</v>
      </c>
      <c r="Y118" s="17"/>
      <c r="Z118" s="17"/>
      <c r="AA118" s="3"/>
      <c r="AB118" s="17"/>
      <c r="AC118" s="17"/>
      <c r="AD118" s="26"/>
      <c r="AE118" s="9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6"/>
      <c r="IR118" s="6"/>
      <c r="IS118" s="6" t="e">
        <f>SUM(IS89:IV117)</f>
        <v>#REF!</v>
      </c>
      <c r="IT118"/>
      <c r="IU118"/>
    </row>
    <row r="119" spans="1:255" s="3" customFormat="1" ht="15" customHeight="1">
      <c r="A119" s="3" t="s">
        <v>393</v>
      </c>
      <c r="B119" s="3" t="s">
        <v>394</v>
      </c>
      <c r="C119" s="17">
        <v>49</v>
      </c>
      <c r="D119" s="17"/>
      <c r="E119" s="17" t="s">
        <v>440</v>
      </c>
      <c r="F119" s="17"/>
      <c r="G119" s="17" t="s">
        <v>443</v>
      </c>
      <c r="H119" s="17" t="s">
        <v>463</v>
      </c>
      <c r="I119" s="17" t="s">
        <v>442</v>
      </c>
      <c r="J119" s="17"/>
      <c r="K119" s="17"/>
      <c r="L119" s="17" t="s">
        <v>446</v>
      </c>
      <c r="M119" s="6"/>
      <c r="N119" s="17"/>
      <c r="O119" s="17"/>
      <c r="P119" s="17">
        <v>1</v>
      </c>
      <c r="Q119" s="17">
        <v>1</v>
      </c>
      <c r="R119" s="17"/>
      <c r="S119" s="17"/>
      <c r="T119" s="17"/>
      <c r="U119" s="17"/>
      <c r="V119" s="17"/>
      <c r="W119" s="17">
        <v>1</v>
      </c>
      <c r="X119" s="17" t="s">
        <v>325</v>
      </c>
      <c r="Y119" s="17"/>
      <c r="Z119" s="17"/>
      <c r="AB119" s="17"/>
      <c r="AC119" s="17"/>
      <c r="AD119" s="26"/>
      <c r="AE119" s="7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 t="e">
        <f>SUM(IS110:IV118)</f>
        <v>#REF!</v>
      </c>
      <c r="IT119" s="6"/>
      <c r="IU119" s="6"/>
    </row>
    <row r="120" spans="1:255" ht="15" customHeight="1">
      <c r="A120" s="3" t="s">
        <v>120</v>
      </c>
      <c r="B120" s="3" t="s">
        <v>144</v>
      </c>
      <c r="C120" s="17">
        <v>43</v>
      </c>
      <c r="D120" s="17"/>
      <c r="F120" s="17" t="s">
        <v>446</v>
      </c>
      <c r="G120" s="17"/>
      <c r="H120" s="17" t="s">
        <v>468</v>
      </c>
      <c r="I120" s="17"/>
      <c r="J120" s="17"/>
      <c r="K120" s="17" t="s">
        <v>444</v>
      </c>
      <c r="L120" s="17" t="s">
        <v>440</v>
      </c>
      <c r="M120" s="4"/>
      <c r="N120" s="17"/>
      <c r="O120" s="17"/>
      <c r="P120" s="17">
        <v>1</v>
      </c>
      <c r="Q120" s="17">
        <v>1</v>
      </c>
      <c r="R120" s="17">
        <v>1</v>
      </c>
      <c r="S120" s="17">
        <v>1</v>
      </c>
      <c r="V120" s="17">
        <v>1</v>
      </c>
      <c r="W120" s="17">
        <v>1</v>
      </c>
      <c r="X120" s="17" t="s">
        <v>325</v>
      </c>
      <c r="Y120" s="17"/>
      <c r="AA120" s="3"/>
      <c r="AB120" s="17"/>
      <c r="AC120" s="17"/>
      <c r="AD120" s="26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 t="e">
        <f>SUM(#REF!)</f>
        <v>#REF!</v>
      </c>
      <c r="IT120" s="6"/>
      <c r="IU120" s="6"/>
    </row>
    <row r="121" spans="1:255" ht="15" customHeight="1">
      <c r="A121" s="3" t="s">
        <v>120</v>
      </c>
      <c r="B121" s="3" t="s">
        <v>205</v>
      </c>
      <c r="C121" s="17">
        <v>43</v>
      </c>
      <c r="D121" s="17"/>
      <c r="F121" s="17" t="s">
        <v>446</v>
      </c>
      <c r="G121" s="17"/>
      <c r="H121" s="17" t="s">
        <v>468</v>
      </c>
      <c r="I121" s="17"/>
      <c r="J121" s="17"/>
      <c r="K121" s="17" t="s">
        <v>444</v>
      </c>
      <c r="L121" s="17" t="s">
        <v>440</v>
      </c>
      <c r="M121" s="6"/>
      <c r="N121" s="17"/>
      <c r="O121" s="17"/>
      <c r="P121" s="17">
        <v>1</v>
      </c>
      <c r="Q121" s="17">
        <v>1</v>
      </c>
      <c r="R121" s="17">
        <v>1</v>
      </c>
      <c r="S121" s="17">
        <v>1</v>
      </c>
      <c r="V121" s="17">
        <v>1</v>
      </c>
      <c r="W121" s="17">
        <v>1</v>
      </c>
      <c r="X121" s="17" t="s">
        <v>325</v>
      </c>
      <c r="Y121" s="17"/>
      <c r="AA121" s="3"/>
      <c r="AB121" s="17"/>
      <c r="AC121" s="17"/>
      <c r="AD121" s="26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>
        <f>SUM(IS244:IV257)</f>
        <v>15</v>
      </c>
      <c r="IT121" s="6"/>
      <c r="IU121" s="6"/>
    </row>
    <row r="122" spans="1:255" ht="15" customHeight="1">
      <c r="A122" s="3" t="s">
        <v>120</v>
      </c>
      <c r="B122" s="3" t="s">
        <v>206</v>
      </c>
      <c r="C122" s="17">
        <v>43</v>
      </c>
      <c r="D122" s="17"/>
      <c r="F122" s="17" t="s">
        <v>446</v>
      </c>
      <c r="G122" s="17"/>
      <c r="H122" s="17" t="s">
        <v>468</v>
      </c>
      <c r="I122" s="17"/>
      <c r="J122" s="17"/>
      <c r="K122" s="17" t="s">
        <v>444</v>
      </c>
      <c r="L122" s="17" t="s">
        <v>440</v>
      </c>
      <c r="M122" s="3"/>
      <c r="N122" s="17"/>
      <c r="O122" s="17"/>
      <c r="P122" s="17">
        <v>1</v>
      </c>
      <c r="Q122" s="17">
        <v>1</v>
      </c>
      <c r="R122" s="17">
        <v>1</v>
      </c>
      <c r="S122" s="17">
        <v>1</v>
      </c>
      <c r="V122" s="17">
        <v>1</v>
      </c>
      <c r="W122" s="17">
        <v>1</v>
      </c>
      <c r="X122" s="17" t="s">
        <v>325</v>
      </c>
      <c r="Y122" s="17"/>
      <c r="AA122" s="3"/>
      <c r="AB122" s="17"/>
      <c r="AC122" s="17"/>
      <c r="AD122" s="26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3"/>
      <c r="IR122" s="3"/>
      <c r="IS122" s="3">
        <f>SUM(IS244:IV257)</f>
        <v>15</v>
      </c>
      <c r="IT122" s="6"/>
      <c r="IU122" s="6"/>
    </row>
    <row r="123" spans="1:255" s="3" customFormat="1" ht="15" customHeight="1">
      <c r="A123" s="3" t="s">
        <v>120</v>
      </c>
      <c r="B123" s="3" t="s">
        <v>241</v>
      </c>
      <c r="C123" s="17">
        <v>43</v>
      </c>
      <c r="D123" s="17"/>
      <c r="E123" s="17"/>
      <c r="F123" s="17" t="s">
        <v>446</v>
      </c>
      <c r="G123" s="17"/>
      <c r="H123" s="17" t="s">
        <v>468</v>
      </c>
      <c r="I123" s="17"/>
      <c r="J123" s="17"/>
      <c r="K123" s="17" t="s">
        <v>444</v>
      </c>
      <c r="L123" s="17" t="s">
        <v>440</v>
      </c>
      <c r="N123" s="17"/>
      <c r="O123" s="17"/>
      <c r="P123" s="17">
        <v>1</v>
      </c>
      <c r="Q123" s="17">
        <v>1</v>
      </c>
      <c r="R123" s="17">
        <v>1</v>
      </c>
      <c r="S123" s="17">
        <v>1</v>
      </c>
      <c r="T123" s="17"/>
      <c r="U123" s="17"/>
      <c r="V123" s="17">
        <v>1</v>
      </c>
      <c r="W123" s="17">
        <v>1</v>
      </c>
      <c r="X123" s="17" t="s">
        <v>325</v>
      </c>
      <c r="Y123" s="17"/>
      <c r="Z123" s="17"/>
      <c r="AB123" s="17"/>
      <c r="AC123" s="17"/>
      <c r="AD123" s="26"/>
      <c r="AE123" s="7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>
        <f>SUM(IS244:IV257)</f>
        <v>15</v>
      </c>
      <c r="IT123" s="6"/>
      <c r="IU123" s="6"/>
    </row>
    <row r="124" spans="1:255" s="6" customFormat="1" ht="15" customHeight="1">
      <c r="A124" s="3" t="s">
        <v>120</v>
      </c>
      <c r="B124" s="3" t="s">
        <v>121</v>
      </c>
      <c r="C124" s="17">
        <v>43</v>
      </c>
      <c r="D124" s="17"/>
      <c r="E124" s="17" t="s">
        <v>448</v>
      </c>
      <c r="F124" s="17"/>
      <c r="G124" s="17" t="s">
        <v>446</v>
      </c>
      <c r="H124" s="17"/>
      <c r="I124" s="17"/>
      <c r="J124" s="17" t="s">
        <v>523</v>
      </c>
      <c r="K124" s="17"/>
      <c r="L124" s="17"/>
      <c r="M124" s="17"/>
      <c r="N124" s="17"/>
      <c r="O124" s="17"/>
      <c r="P124" s="17">
        <v>1</v>
      </c>
      <c r="Q124" s="17">
        <v>1</v>
      </c>
      <c r="R124" s="17"/>
      <c r="S124" s="17">
        <v>1</v>
      </c>
      <c r="T124" s="17">
        <v>1230</v>
      </c>
      <c r="U124" s="17">
        <v>1800</v>
      </c>
      <c r="V124" s="17"/>
      <c r="W124" s="17">
        <v>1</v>
      </c>
      <c r="X124" s="17" t="s">
        <v>325</v>
      </c>
      <c r="Y124" s="17"/>
      <c r="Z124" s="17"/>
      <c r="AA124" s="3"/>
      <c r="AB124" s="17"/>
      <c r="AC124" s="17"/>
      <c r="AD124" s="26"/>
      <c r="AE124" s="7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IS124" s="6" t="e">
        <f>SUM(IS118:IV123)</f>
        <v>#REF!</v>
      </c>
      <c r="IT124" s="3"/>
      <c r="IU124" s="3">
        <f>SUM(IU118:IV123)</f>
        <v>0</v>
      </c>
    </row>
    <row r="125" spans="1:250" s="6" customFormat="1" ht="15" customHeight="1">
      <c r="A125" s="3" t="s">
        <v>34</v>
      </c>
      <c r="B125" s="3" t="s">
        <v>35</v>
      </c>
      <c r="C125" s="17">
        <v>10</v>
      </c>
      <c r="D125" s="17"/>
      <c r="E125" s="17"/>
      <c r="F125" s="17"/>
      <c r="G125" s="17" t="s">
        <v>441</v>
      </c>
      <c r="H125" s="17"/>
      <c r="I125" s="17"/>
      <c r="J125" s="17"/>
      <c r="K125" s="17" t="s">
        <v>447</v>
      </c>
      <c r="L125" s="17"/>
      <c r="M125" s="17"/>
      <c r="N125" s="17"/>
      <c r="O125" s="17"/>
      <c r="P125" s="17">
        <v>1</v>
      </c>
      <c r="Q125" s="17"/>
      <c r="R125" s="17"/>
      <c r="S125" s="17"/>
      <c r="T125" s="17"/>
      <c r="U125" s="17"/>
      <c r="V125" s="17"/>
      <c r="W125" s="17"/>
      <c r="X125" s="17" t="s">
        <v>325</v>
      </c>
      <c r="Y125" s="17"/>
      <c r="Z125" s="17"/>
      <c r="AA125" s="3"/>
      <c r="AB125" s="17"/>
      <c r="AC125" s="17"/>
      <c r="AD125" s="26"/>
      <c r="AE125" s="9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</row>
    <row r="126" spans="1:255" s="3" customFormat="1" ht="15" customHeight="1">
      <c r="A126" s="3" t="s">
        <v>412</v>
      </c>
      <c r="B126" s="3" t="s">
        <v>413</v>
      </c>
      <c r="C126" s="17">
        <v>9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>
        <v>1</v>
      </c>
      <c r="R126" s="17">
        <v>1</v>
      </c>
      <c r="S126" s="17">
        <v>1</v>
      </c>
      <c r="T126" s="17"/>
      <c r="U126" s="17"/>
      <c r="V126" s="17"/>
      <c r="W126" s="17"/>
      <c r="X126" s="17" t="s">
        <v>325</v>
      </c>
      <c r="Y126" s="17"/>
      <c r="Z126" s="17"/>
      <c r="AB126" s="17"/>
      <c r="AC126" s="17"/>
      <c r="AD126" s="26"/>
      <c r="AE126" s="9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IT126" s="1"/>
      <c r="IU126" s="1"/>
    </row>
    <row r="127" spans="1:253" s="3" customFormat="1" ht="15" customHeight="1">
      <c r="A127" s="3" t="s">
        <v>66</v>
      </c>
      <c r="B127" s="3" t="s">
        <v>65</v>
      </c>
      <c r="C127" s="17">
        <v>49</v>
      </c>
      <c r="D127" s="17"/>
      <c r="E127" s="17" t="s">
        <v>440</v>
      </c>
      <c r="F127" s="17"/>
      <c r="G127" s="17" t="s">
        <v>443</v>
      </c>
      <c r="H127" s="17" t="s">
        <v>463</v>
      </c>
      <c r="I127" s="17" t="s">
        <v>442</v>
      </c>
      <c r="J127" s="17"/>
      <c r="K127" s="17"/>
      <c r="L127" s="17" t="s">
        <v>446</v>
      </c>
      <c r="N127" s="17"/>
      <c r="O127" s="17"/>
      <c r="P127" s="17">
        <v>1</v>
      </c>
      <c r="Q127" s="17">
        <v>1</v>
      </c>
      <c r="R127" s="17"/>
      <c r="S127" s="17">
        <v>1</v>
      </c>
      <c r="T127" s="39" t="s">
        <v>530</v>
      </c>
      <c r="U127" s="17" t="s">
        <v>462</v>
      </c>
      <c r="V127" s="17"/>
      <c r="W127" s="17">
        <v>1</v>
      </c>
      <c r="X127" s="17" t="s">
        <v>325</v>
      </c>
      <c r="Y127" s="17"/>
      <c r="Z127" s="17"/>
      <c r="AB127" s="17"/>
      <c r="AC127" s="17"/>
      <c r="AD127" s="26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S127" s="3" t="e">
        <f>SUM(IS117:IV126)</f>
        <v>#REF!</v>
      </c>
    </row>
    <row r="128" spans="1:255" s="3" customFormat="1" ht="15" customHeight="1">
      <c r="A128" s="3" t="s">
        <v>21</v>
      </c>
      <c r="B128" s="3" t="s">
        <v>20</v>
      </c>
      <c r="C128" s="17">
        <v>4</v>
      </c>
      <c r="D128" s="17"/>
      <c r="E128" s="17" t="s">
        <v>448</v>
      </c>
      <c r="F128" s="17" t="s">
        <v>446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>
        <v>1</v>
      </c>
      <c r="R128" s="17"/>
      <c r="S128" s="17"/>
      <c r="T128" s="17"/>
      <c r="U128" s="17"/>
      <c r="V128" s="17"/>
      <c r="W128" s="17"/>
      <c r="X128" s="17" t="s">
        <v>325</v>
      </c>
      <c r="Z128" s="17"/>
      <c r="AB128" s="17"/>
      <c r="AC128" s="17"/>
      <c r="AD128" s="26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S128" s="3">
        <f>SUM(D128:IR128)</f>
        <v>1</v>
      </c>
      <c r="IT128" s="6"/>
      <c r="IU128" s="6"/>
    </row>
    <row r="129" spans="1:255" s="3" customFormat="1" ht="15" customHeight="1">
      <c r="A129" s="3" t="s">
        <v>21</v>
      </c>
      <c r="B129" s="3" t="s">
        <v>22</v>
      </c>
      <c r="C129" s="17">
        <v>4</v>
      </c>
      <c r="D129" s="17"/>
      <c r="E129" s="17" t="s">
        <v>448</v>
      </c>
      <c r="F129" s="17" t="s">
        <v>446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>
        <v>1</v>
      </c>
      <c r="R129" s="17"/>
      <c r="S129" s="17"/>
      <c r="T129" s="17"/>
      <c r="U129" s="17"/>
      <c r="V129" s="17"/>
      <c r="W129" s="17"/>
      <c r="X129" s="17" t="s">
        <v>325</v>
      </c>
      <c r="Z129" s="17"/>
      <c r="AB129" s="17"/>
      <c r="AC129" s="17"/>
      <c r="AD129" s="26"/>
      <c r="AE129" s="9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IQ129" s="6"/>
      <c r="IR129" s="6"/>
      <c r="IS129" s="6">
        <f>SUM(IS127:IV128)</f>
        <v>2</v>
      </c>
      <c r="IT129" s="6"/>
      <c r="IU129" s="6"/>
    </row>
    <row r="130" spans="1:255" s="3" customFormat="1" ht="15" customHeight="1">
      <c r="A130" s="3" t="s">
        <v>140</v>
      </c>
      <c r="B130" s="3" t="s">
        <v>147</v>
      </c>
      <c r="C130" s="17">
        <v>29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>
        <v>1</v>
      </c>
      <c r="Q130" s="17">
        <v>1</v>
      </c>
      <c r="R130" s="17">
        <v>1</v>
      </c>
      <c r="S130" s="17">
        <v>1</v>
      </c>
      <c r="T130" s="39" t="s">
        <v>462</v>
      </c>
      <c r="U130" s="17">
        <v>1830</v>
      </c>
      <c r="V130" s="17"/>
      <c r="W130" s="17">
        <v>1</v>
      </c>
      <c r="X130" s="17" t="s">
        <v>325</v>
      </c>
      <c r="Y130" s="17"/>
      <c r="Z130" s="17"/>
      <c r="AB130" s="17"/>
      <c r="AC130" s="17"/>
      <c r="AD130" s="26"/>
      <c r="AE130" s="7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</row>
    <row r="131" spans="1:255" s="3" customFormat="1" ht="15" customHeight="1">
      <c r="A131" s="3" t="s">
        <v>173</v>
      </c>
      <c r="B131" s="3" t="s">
        <v>388</v>
      </c>
      <c r="C131" s="17">
        <v>51</v>
      </c>
      <c r="D131" s="17"/>
      <c r="E131" s="17" t="s">
        <v>443</v>
      </c>
      <c r="F131" s="17"/>
      <c r="G131" s="17"/>
      <c r="H131" s="17"/>
      <c r="I131" s="17" t="s">
        <v>446</v>
      </c>
      <c r="J131" s="17"/>
      <c r="K131" s="17" t="s">
        <v>444</v>
      </c>
      <c r="L131" s="17" t="s">
        <v>448</v>
      </c>
      <c r="M131" s="17"/>
      <c r="N131" s="17"/>
      <c r="O131" s="17"/>
      <c r="P131" s="17">
        <v>1</v>
      </c>
      <c r="Q131" s="17">
        <v>1</v>
      </c>
      <c r="R131" s="17"/>
      <c r="S131" s="17"/>
      <c r="T131" s="17"/>
      <c r="U131" s="17"/>
      <c r="V131" s="17"/>
      <c r="W131" s="17"/>
      <c r="X131" s="17" t="s">
        <v>325</v>
      </c>
      <c r="Y131" s="17"/>
      <c r="Z131" s="17"/>
      <c r="AB131" s="17"/>
      <c r="AC131" s="17"/>
      <c r="AD131" s="26"/>
      <c r="AE131" s="9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IQ131" s="6"/>
      <c r="IR131" s="6"/>
      <c r="IS131" s="6" t="e">
        <f>SUM(IS104:IV194)</f>
        <v>#REF!</v>
      </c>
      <c r="IT131" s="4"/>
      <c r="IU131" s="4"/>
    </row>
    <row r="132" spans="1:255" s="6" customFormat="1" ht="15" customHeight="1">
      <c r="A132" s="3" t="s">
        <v>125</v>
      </c>
      <c r="B132" s="3" t="s">
        <v>301</v>
      </c>
      <c r="C132" s="17">
        <v>45</v>
      </c>
      <c r="D132" s="17"/>
      <c r="E132" s="17" t="s">
        <v>446</v>
      </c>
      <c r="F132" s="17" t="s">
        <v>440</v>
      </c>
      <c r="G132" s="17"/>
      <c r="H132" s="17"/>
      <c r="I132" s="17"/>
      <c r="J132" s="17"/>
      <c r="K132" s="17" t="s">
        <v>444</v>
      </c>
      <c r="L132" s="17"/>
      <c r="M132" s="17"/>
      <c r="N132" s="17"/>
      <c r="O132" s="17"/>
      <c r="P132" s="17">
        <v>1</v>
      </c>
      <c r="Q132" s="17">
        <v>1</v>
      </c>
      <c r="R132" s="17"/>
      <c r="S132" s="17">
        <v>1</v>
      </c>
      <c r="T132" s="17" t="s">
        <v>462</v>
      </c>
      <c r="U132" s="17" t="s">
        <v>462</v>
      </c>
      <c r="V132" s="17"/>
      <c r="W132" s="17">
        <v>1</v>
      </c>
      <c r="X132" s="17" t="s">
        <v>325</v>
      </c>
      <c r="Y132" s="17"/>
      <c r="Z132" s="17"/>
      <c r="AA132" s="3"/>
      <c r="AB132" s="17"/>
      <c r="AC132" s="17"/>
      <c r="AD132" s="26"/>
      <c r="AE132" s="9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S132" s="6" t="e">
        <f>SUM(IS58:IV131)</f>
        <v>#REF!</v>
      </c>
      <c r="IT132" s="4"/>
      <c r="IU132" s="4"/>
    </row>
    <row r="133" spans="1:255" ht="15" customHeight="1">
      <c r="A133" s="3" t="s">
        <v>83</v>
      </c>
      <c r="B133" s="3" t="s">
        <v>84</v>
      </c>
      <c r="C133" s="17">
        <v>9</v>
      </c>
      <c r="D133" s="17"/>
      <c r="E133" s="17" t="s">
        <v>440</v>
      </c>
      <c r="F133" s="17"/>
      <c r="G133" s="17" t="s">
        <v>442</v>
      </c>
      <c r="H133" s="17"/>
      <c r="I133" s="17"/>
      <c r="J133" s="39" t="s">
        <v>527</v>
      </c>
      <c r="K133" s="17" t="s">
        <v>447</v>
      </c>
      <c r="L133" s="17" t="s">
        <v>446</v>
      </c>
      <c r="M133" s="17"/>
      <c r="N133" s="17"/>
      <c r="O133" s="17"/>
      <c r="P133" s="17">
        <v>1</v>
      </c>
      <c r="Q133" s="17">
        <v>1</v>
      </c>
      <c r="R133" s="17">
        <v>1</v>
      </c>
      <c r="S133" s="17">
        <v>1</v>
      </c>
      <c r="T133" s="17">
        <v>1215</v>
      </c>
      <c r="U133" s="17" t="s">
        <v>530</v>
      </c>
      <c r="V133" s="17">
        <v>1</v>
      </c>
      <c r="X133" s="17" t="s">
        <v>325</v>
      </c>
      <c r="Y133" s="17"/>
      <c r="AA133" s="3"/>
      <c r="AB133" s="17"/>
      <c r="AC133" s="17"/>
      <c r="AD133" s="26"/>
      <c r="AE133" s="7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3"/>
      <c r="IR133" s="3"/>
      <c r="IS133" s="3" t="e">
        <f>SUM(#REF!)</f>
        <v>#REF!</v>
      </c>
      <c r="IT133" s="6"/>
      <c r="IU133" s="6"/>
    </row>
    <row r="134" spans="1:255" ht="15" customHeight="1">
      <c r="A134" s="3" t="s">
        <v>85</v>
      </c>
      <c r="B134" s="3" t="s">
        <v>86</v>
      </c>
      <c r="C134" s="17">
        <v>9</v>
      </c>
      <c r="D134" s="17"/>
      <c r="E134" s="17" t="s">
        <v>440</v>
      </c>
      <c r="F134" s="17"/>
      <c r="G134" s="17" t="s">
        <v>442</v>
      </c>
      <c r="H134" s="17"/>
      <c r="I134" s="17"/>
      <c r="J134" s="39" t="s">
        <v>527</v>
      </c>
      <c r="K134" s="17" t="s">
        <v>447</v>
      </c>
      <c r="L134" s="17" t="s">
        <v>446</v>
      </c>
      <c r="M134" s="17"/>
      <c r="N134" s="17"/>
      <c r="O134" s="17"/>
      <c r="P134" s="17">
        <v>1</v>
      </c>
      <c r="Q134" s="17">
        <v>1</v>
      </c>
      <c r="R134" s="17">
        <v>1</v>
      </c>
      <c r="S134" s="17">
        <v>1</v>
      </c>
      <c r="T134" s="17">
        <v>1215</v>
      </c>
      <c r="U134" s="17" t="s">
        <v>530</v>
      </c>
      <c r="V134" s="17">
        <v>1</v>
      </c>
      <c r="X134" s="17" t="s">
        <v>325</v>
      </c>
      <c r="Y134" s="17"/>
      <c r="AA134" s="3"/>
      <c r="AB134" s="17"/>
      <c r="AC134" s="17"/>
      <c r="AD134" s="26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4"/>
      <c r="IR134" s="4"/>
      <c r="IS134" s="4" t="e">
        <f>SUM(IS184:IV186)</f>
        <v>#REF!</v>
      </c>
      <c r="IT134" s="6"/>
      <c r="IU134" s="6"/>
    </row>
    <row r="135" spans="1:253" s="3" customFormat="1" ht="15" customHeight="1">
      <c r="A135" s="3" t="s">
        <v>192</v>
      </c>
      <c r="B135" s="3" t="s">
        <v>228</v>
      </c>
      <c r="C135" s="17">
        <v>9</v>
      </c>
      <c r="D135" s="17"/>
      <c r="E135" s="17"/>
      <c r="F135" s="17"/>
      <c r="G135" s="39" t="s">
        <v>441</v>
      </c>
      <c r="H135" s="17"/>
      <c r="I135" s="17"/>
      <c r="J135" s="39" t="s">
        <v>527</v>
      </c>
      <c r="K135" s="17" t="s">
        <v>457</v>
      </c>
      <c r="L135" s="17"/>
      <c r="M135" s="17"/>
      <c r="N135" s="17"/>
      <c r="O135" s="17"/>
      <c r="P135" s="17">
        <v>1</v>
      </c>
      <c r="Q135" s="17">
        <v>1</v>
      </c>
      <c r="R135" s="17">
        <v>1</v>
      </c>
      <c r="S135" s="17">
        <v>1</v>
      </c>
      <c r="T135" s="17"/>
      <c r="U135" s="17"/>
      <c r="V135" s="17"/>
      <c r="W135" s="17">
        <v>1</v>
      </c>
      <c r="X135" s="17" t="s">
        <v>325</v>
      </c>
      <c r="Y135" s="17"/>
      <c r="Z135" s="17"/>
      <c r="AB135" s="17"/>
      <c r="AC135" s="17"/>
      <c r="AD135" s="26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IQ135" s="4"/>
      <c r="IR135" s="4"/>
      <c r="IS135" s="4"/>
    </row>
    <row r="136" spans="1:255" ht="15" customHeight="1">
      <c r="A136" s="3" t="s">
        <v>348</v>
      </c>
      <c r="B136" s="3" t="s">
        <v>349</v>
      </c>
      <c r="C136" s="17">
        <v>64</v>
      </c>
      <c r="D136" s="17"/>
      <c r="E136" s="17" t="s">
        <v>446</v>
      </c>
      <c r="F136" s="17"/>
      <c r="G136" s="17"/>
      <c r="H136" s="17"/>
      <c r="I136" s="17"/>
      <c r="J136" s="17"/>
      <c r="L136" s="17" t="s">
        <v>453</v>
      </c>
      <c r="M136" s="6"/>
      <c r="N136" s="17"/>
      <c r="O136" s="17"/>
      <c r="P136" s="17"/>
      <c r="Q136" s="17">
        <v>1</v>
      </c>
      <c r="X136" s="17" t="s">
        <v>325</v>
      </c>
      <c r="Y136" s="17"/>
      <c r="AA136" s="3"/>
      <c r="AB136" s="17"/>
      <c r="AC136" s="17"/>
      <c r="AD136" s="26"/>
      <c r="AE136" s="9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>
        <f>SUM(C136:IR136)</f>
        <v>65</v>
      </c>
      <c r="IT136" s="3"/>
      <c r="IU136" s="3"/>
    </row>
    <row r="137" spans="1:255" ht="15" customHeight="1">
      <c r="A137" s="3" t="s">
        <v>348</v>
      </c>
      <c r="B137" s="3" t="s">
        <v>350</v>
      </c>
      <c r="C137" s="17">
        <v>64</v>
      </c>
      <c r="D137" s="17"/>
      <c r="E137" s="17" t="s">
        <v>446</v>
      </c>
      <c r="F137" s="17"/>
      <c r="G137" s="17"/>
      <c r="H137" s="17"/>
      <c r="I137" s="17"/>
      <c r="J137" s="17"/>
      <c r="L137" s="17" t="s">
        <v>453</v>
      </c>
      <c r="N137" s="17"/>
      <c r="O137" s="17"/>
      <c r="P137" s="17"/>
      <c r="Q137" s="17">
        <v>1</v>
      </c>
      <c r="X137" s="17" t="s">
        <v>325</v>
      </c>
      <c r="Y137" s="17"/>
      <c r="AA137" s="3"/>
      <c r="AB137" s="17"/>
      <c r="AC137" s="17"/>
      <c r="AD137" s="26"/>
      <c r="AE137" s="9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6"/>
      <c r="IR137" s="6"/>
      <c r="IS137" s="6">
        <f>SUM(IS136)</f>
        <v>65</v>
      </c>
      <c r="IT137" s="6"/>
      <c r="IU137" s="6"/>
    </row>
    <row r="138" spans="1:255" ht="15" customHeight="1">
      <c r="A138" s="3" t="s">
        <v>2</v>
      </c>
      <c r="B138" s="3" t="s">
        <v>380</v>
      </c>
      <c r="C138" s="17">
        <v>1</v>
      </c>
      <c r="D138" s="17"/>
      <c r="H138" s="17"/>
      <c r="J138" s="17"/>
      <c r="M138" s="17"/>
      <c r="N138" s="17"/>
      <c r="O138" s="17"/>
      <c r="P138" s="17"/>
      <c r="S138" s="17">
        <v>1</v>
      </c>
      <c r="T138" s="17" t="s">
        <v>462</v>
      </c>
      <c r="W138" s="17">
        <v>1</v>
      </c>
      <c r="X138" s="18" t="s">
        <v>325</v>
      </c>
      <c r="AB138" s="17"/>
      <c r="AC138" s="17"/>
      <c r="AD138" s="27"/>
      <c r="AE138" s="8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6"/>
      <c r="IR138" s="6"/>
      <c r="IS138" s="6"/>
      <c r="IT138" s="4"/>
      <c r="IU138" s="4"/>
    </row>
    <row r="139" spans="1:255" ht="15" customHeight="1">
      <c r="A139" s="3" t="s">
        <v>2</v>
      </c>
      <c r="B139" s="3" t="s">
        <v>254</v>
      </c>
      <c r="C139" s="17">
        <v>21</v>
      </c>
      <c r="D139" s="17"/>
      <c r="F139" s="17"/>
      <c r="G139" s="17"/>
      <c r="H139" s="17"/>
      <c r="I139" s="17"/>
      <c r="J139" s="17"/>
      <c r="K139" s="17" t="s">
        <v>447</v>
      </c>
      <c r="M139" s="17"/>
      <c r="N139" s="17"/>
      <c r="O139" s="17"/>
      <c r="P139" s="17">
        <v>1</v>
      </c>
      <c r="Q139" s="17">
        <v>1</v>
      </c>
      <c r="X139" s="17" t="s">
        <v>325</v>
      </c>
      <c r="Y139" s="17"/>
      <c r="AA139" s="3"/>
      <c r="AB139" s="17"/>
      <c r="AC139" s="17"/>
      <c r="AD139" s="26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4"/>
      <c r="IR139" s="4"/>
      <c r="IS139" s="4"/>
      <c r="IT139" s="5"/>
      <c r="IU139" s="5"/>
    </row>
    <row r="140" spans="1:255" ht="15" customHeight="1">
      <c r="A140" s="3" t="s">
        <v>2</v>
      </c>
      <c r="B140" s="3" t="s">
        <v>23</v>
      </c>
      <c r="C140" s="17">
        <v>4</v>
      </c>
      <c r="D140" s="17"/>
      <c r="E140" s="17" t="s">
        <v>448</v>
      </c>
      <c r="F140" s="17"/>
      <c r="G140" s="17" t="s">
        <v>446</v>
      </c>
      <c r="H140" s="17"/>
      <c r="I140" s="17"/>
      <c r="J140" s="17"/>
      <c r="K140" s="6"/>
      <c r="M140" s="17"/>
      <c r="N140" s="17"/>
      <c r="O140" s="17"/>
      <c r="P140" s="17"/>
      <c r="Q140" s="17">
        <v>1</v>
      </c>
      <c r="S140" s="17">
        <v>1</v>
      </c>
      <c r="T140" s="17">
        <v>1200</v>
      </c>
      <c r="U140" s="17">
        <v>1830</v>
      </c>
      <c r="W140" s="17">
        <v>1</v>
      </c>
      <c r="X140" s="17" t="s">
        <v>325</v>
      </c>
      <c r="Y140" s="17"/>
      <c r="AA140" s="3"/>
      <c r="AB140" s="17"/>
      <c r="AC140" s="17"/>
      <c r="AD140" s="26"/>
      <c r="AE140" s="9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6"/>
      <c r="IR140" s="6"/>
      <c r="IS140" s="6" t="e">
        <f>SUM(IS130:IV139)</f>
        <v>#REF!</v>
      </c>
      <c r="IT140" s="6"/>
      <c r="IU140" s="6">
        <f>SUM(IU134:IV139)</f>
        <v>0</v>
      </c>
    </row>
    <row r="141" spans="1:255" ht="15" customHeight="1">
      <c r="A141" s="3" t="s">
        <v>2</v>
      </c>
      <c r="B141" s="3" t="s">
        <v>339</v>
      </c>
      <c r="C141" s="17">
        <v>4</v>
      </c>
      <c r="D141" s="17"/>
      <c r="E141" s="17" t="s">
        <v>448</v>
      </c>
      <c r="F141" s="17" t="s">
        <v>446</v>
      </c>
      <c r="G141" s="17"/>
      <c r="H141" s="17"/>
      <c r="I141" s="17"/>
      <c r="J141" s="17"/>
      <c r="M141" s="17"/>
      <c r="N141" s="17"/>
      <c r="O141" s="17"/>
      <c r="P141" s="17">
        <v>1</v>
      </c>
      <c r="Q141" s="17">
        <v>1</v>
      </c>
      <c r="S141" s="17">
        <v>1</v>
      </c>
      <c r="T141" s="17">
        <v>1200</v>
      </c>
      <c r="U141" s="17">
        <v>1830</v>
      </c>
      <c r="W141" s="17">
        <v>1</v>
      </c>
      <c r="X141" s="17" t="s">
        <v>325</v>
      </c>
      <c r="Y141" s="3"/>
      <c r="AA141" s="3"/>
      <c r="AB141" s="17"/>
      <c r="AC141" s="17"/>
      <c r="AD141" s="26"/>
      <c r="AE141" s="9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6"/>
      <c r="IR141" s="6"/>
      <c r="IS141" s="6">
        <f>SUM(IS138:IV140)</f>
        <v>0</v>
      </c>
      <c r="IT141" s="3"/>
      <c r="IU141" s="3"/>
    </row>
    <row r="142" spans="1:255" ht="15" customHeight="1">
      <c r="A142" s="3" t="s">
        <v>2</v>
      </c>
      <c r="B142" s="3" t="s">
        <v>19</v>
      </c>
      <c r="C142" s="17">
        <v>4</v>
      </c>
      <c r="D142" s="17"/>
      <c r="E142" s="17" t="s">
        <v>448</v>
      </c>
      <c r="F142" s="17"/>
      <c r="G142" s="17" t="s">
        <v>446</v>
      </c>
      <c r="H142" s="17"/>
      <c r="I142" s="17"/>
      <c r="J142" s="17"/>
      <c r="M142" s="17"/>
      <c r="N142" s="17"/>
      <c r="O142" s="17"/>
      <c r="P142" s="17">
        <v>1</v>
      </c>
      <c r="Q142" s="17">
        <v>1</v>
      </c>
      <c r="S142" s="17">
        <v>1</v>
      </c>
      <c r="T142" s="17">
        <v>1200</v>
      </c>
      <c r="U142" s="17">
        <v>1830</v>
      </c>
      <c r="W142" s="17">
        <v>1</v>
      </c>
      <c r="X142" s="17" t="s">
        <v>325</v>
      </c>
      <c r="Y142" s="3"/>
      <c r="AA142" s="3"/>
      <c r="AB142" s="17"/>
      <c r="AC142" s="17"/>
      <c r="AD142" s="26"/>
      <c r="AE142" s="9"/>
      <c r="IQ142" s="6"/>
      <c r="IR142" s="6"/>
      <c r="IS142" s="6" t="e">
        <f>SUM(IS131:IV141)</f>
        <v>#REF!</v>
      </c>
      <c r="IT142" s="3"/>
      <c r="IU142" s="3">
        <f>SUM(IU135:IV141)</f>
        <v>0</v>
      </c>
    </row>
    <row r="143" spans="1:255" ht="15" customHeight="1">
      <c r="A143" s="3" t="s">
        <v>2</v>
      </c>
      <c r="B143" s="3" t="s">
        <v>351</v>
      </c>
      <c r="C143" s="17">
        <v>1</v>
      </c>
      <c r="D143" s="17"/>
      <c r="F143" s="17"/>
      <c r="G143" s="17"/>
      <c r="H143" s="17"/>
      <c r="I143" s="17"/>
      <c r="J143" s="17"/>
      <c r="M143" s="17"/>
      <c r="N143" s="17"/>
      <c r="O143" s="17"/>
      <c r="P143" s="17"/>
      <c r="Q143" s="17">
        <v>1</v>
      </c>
      <c r="X143" s="17" t="s">
        <v>325</v>
      </c>
      <c r="Y143" s="3"/>
      <c r="AA143" s="3"/>
      <c r="AB143" s="17"/>
      <c r="AC143" s="17"/>
      <c r="AD143" s="26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3"/>
      <c r="IR143" s="3"/>
      <c r="IS143" s="3"/>
      <c r="IT143" s="6"/>
      <c r="IU143" s="6"/>
    </row>
    <row r="144" spans="1:253" s="3" customFormat="1" ht="15" customHeight="1">
      <c r="A144" s="3" t="s">
        <v>2</v>
      </c>
      <c r="B144" s="3" t="s">
        <v>381</v>
      </c>
      <c r="C144" s="17">
        <v>1</v>
      </c>
      <c r="D144" s="17"/>
      <c r="E144" s="17"/>
      <c r="F144" s="18"/>
      <c r="G144" s="18"/>
      <c r="H144" s="17"/>
      <c r="I144" s="18"/>
      <c r="J144" s="17"/>
      <c r="K144" s="17"/>
      <c r="L144" s="17"/>
      <c r="M144" s="17"/>
      <c r="N144" s="17"/>
      <c r="O144" s="17"/>
      <c r="P144" s="17"/>
      <c r="Q144" s="17"/>
      <c r="R144" s="17"/>
      <c r="S144" s="17">
        <v>1</v>
      </c>
      <c r="T144" s="17" t="s">
        <v>462</v>
      </c>
      <c r="U144" s="17"/>
      <c r="V144" s="17"/>
      <c r="W144" s="17">
        <v>1</v>
      </c>
      <c r="X144" s="18" t="s">
        <v>325</v>
      </c>
      <c r="Y144" s="18"/>
      <c r="Z144" s="17"/>
      <c r="AA144" s="4"/>
      <c r="AB144" s="17"/>
      <c r="AC144" s="17"/>
      <c r="AD144" s="27"/>
      <c r="AE144" s="8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IQ144" s="6"/>
      <c r="IR144" s="6"/>
      <c r="IS144" s="6"/>
    </row>
    <row r="145" spans="1:255" s="3" customFormat="1" ht="15" customHeight="1">
      <c r="A145" s="3" t="s">
        <v>2</v>
      </c>
      <c r="B145" s="3" t="s">
        <v>290</v>
      </c>
      <c r="C145" s="17">
        <v>4</v>
      </c>
      <c r="D145" s="17"/>
      <c r="E145" s="17" t="s">
        <v>448</v>
      </c>
      <c r="F145" s="17"/>
      <c r="G145" s="17" t="s">
        <v>446</v>
      </c>
      <c r="H145" s="17"/>
      <c r="I145" s="17"/>
      <c r="J145" s="17"/>
      <c r="K145" s="17"/>
      <c r="L145" s="17"/>
      <c r="M145" s="17"/>
      <c r="N145" s="17"/>
      <c r="O145" s="17"/>
      <c r="P145" s="17">
        <v>1</v>
      </c>
      <c r="Q145" s="17">
        <v>1</v>
      </c>
      <c r="R145" s="17"/>
      <c r="S145" s="17">
        <v>1</v>
      </c>
      <c r="T145" s="17">
        <v>1200</v>
      </c>
      <c r="U145" s="17">
        <v>1830</v>
      </c>
      <c r="V145" s="17"/>
      <c r="W145" s="17">
        <v>1</v>
      </c>
      <c r="X145" s="17" t="s">
        <v>325</v>
      </c>
      <c r="Z145" s="17"/>
      <c r="AB145" s="17"/>
      <c r="AC145" s="17"/>
      <c r="AD145" s="26"/>
      <c r="AE145" s="7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 t="e">
        <f>SUM(IS133:IV144)</f>
        <v>#REF!</v>
      </c>
      <c r="IT145" s="6"/>
      <c r="IU145" s="6">
        <f>SUM(IU137:IV144)</f>
        <v>0</v>
      </c>
    </row>
    <row r="146" spans="1:253" s="3" customFormat="1" ht="15" customHeight="1">
      <c r="A146" s="3" t="s">
        <v>2</v>
      </c>
      <c r="B146" s="3" t="s">
        <v>231</v>
      </c>
      <c r="C146" s="17">
        <v>4</v>
      </c>
      <c r="D146" s="17"/>
      <c r="E146" s="17" t="s">
        <v>448</v>
      </c>
      <c r="F146" s="17" t="s">
        <v>446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>
        <v>1</v>
      </c>
      <c r="Q146" s="17">
        <v>1</v>
      </c>
      <c r="R146" s="17"/>
      <c r="S146" s="17">
        <v>1</v>
      </c>
      <c r="T146" s="17">
        <v>1200</v>
      </c>
      <c r="U146" s="17">
        <v>1830</v>
      </c>
      <c r="V146" s="17"/>
      <c r="W146" s="17">
        <v>1</v>
      </c>
      <c r="X146" s="17" t="s">
        <v>325</v>
      </c>
      <c r="Z146" s="17"/>
      <c r="AB146" s="17"/>
      <c r="AC146" s="17"/>
      <c r="AD146" s="26"/>
      <c r="AE146" s="9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IQ146" s="6"/>
      <c r="IR146" s="6"/>
      <c r="IS146" s="6" t="e">
        <f>SUM(IS142:IV145)</f>
        <v>#REF!</v>
      </c>
    </row>
    <row r="147" spans="1:255" s="3" customFormat="1" ht="15" customHeight="1">
      <c r="A147" s="3" t="s">
        <v>2</v>
      </c>
      <c r="B147" s="3" t="s">
        <v>267</v>
      </c>
      <c r="C147" s="17">
        <v>4</v>
      </c>
      <c r="D147" s="17"/>
      <c r="E147" s="17" t="s">
        <v>448</v>
      </c>
      <c r="F147" s="17"/>
      <c r="G147" s="17" t="s">
        <v>446</v>
      </c>
      <c r="H147" s="17"/>
      <c r="I147" s="17"/>
      <c r="J147" s="17"/>
      <c r="K147" s="6"/>
      <c r="L147" s="17"/>
      <c r="M147" s="17"/>
      <c r="N147" s="17"/>
      <c r="O147" s="17"/>
      <c r="P147" s="17"/>
      <c r="Q147" s="17">
        <v>1</v>
      </c>
      <c r="R147" s="17"/>
      <c r="S147" s="17">
        <v>1</v>
      </c>
      <c r="T147" s="17">
        <v>1200</v>
      </c>
      <c r="U147" s="17"/>
      <c r="V147" s="17"/>
      <c r="W147" s="17">
        <v>1</v>
      </c>
      <c r="X147" s="17" t="s">
        <v>325</v>
      </c>
      <c r="Y147" s="17"/>
      <c r="Z147" s="17"/>
      <c r="AB147" s="17"/>
      <c r="AC147" s="17"/>
      <c r="AD147" s="26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S147" s="3" t="e">
        <f>SUM(IS138:IV146)</f>
        <v>#REF!</v>
      </c>
      <c r="IU147" s="3">
        <f>SUM(IU138:IV146)</f>
        <v>0</v>
      </c>
    </row>
    <row r="148" spans="1:255" ht="15" customHeight="1">
      <c r="A148" s="3" t="s">
        <v>459</v>
      </c>
      <c r="B148" s="3" t="s">
        <v>460</v>
      </c>
      <c r="C148" s="17">
        <v>24</v>
      </c>
      <c r="D148" s="17"/>
      <c r="E148" s="17" t="s">
        <v>440</v>
      </c>
      <c r="F148" s="17"/>
      <c r="G148" s="17" t="s">
        <v>331</v>
      </c>
      <c r="H148" s="17"/>
      <c r="I148" s="17"/>
      <c r="J148" s="17"/>
      <c r="M148" s="17"/>
      <c r="N148" s="17"/>
      <c r="O148" s="17"/>
      <c r="P148" s="17">
        <v>1</v>
      </c>
      <c r="Q148" s="17">
        <v>1</v>
      </c>
      <c r="R148" s="17">
        <v>1</v>
      </c>
      <c r="S148" s="17">
        <v>1</v>
      </c>
      <c r="V148" s="17">
        <v>1</v>
      </c>
      <c r="X148" s="17" t="s">
        <v>325</v>
      </c>
      <c r="Y148" s="17"/>
      <c r="AA148" s="3"/>
      <c r="AB148" s="17"/>
      <c r="AC148" s="17"/>
      <c r="AD148" s="26"/>
      <c r="AE148" s="9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3"/>
      <c r="IR148" s="3"/>
      <c r="IS148" s="3">
        <f>SUM(C148:IR148)</f>
        <v>29</v>
      </c>
      <c r="IT148" s="6"/>
      <c r="IU148" s="6"/>
    </row>
    <row r="149" spans="1:255" ht="15" customHeight="1">
      <c r="A149" s="3" t="s">
        <v>24</v>
      </c>
      <c r="B149" s="3" t="s">
        <v>10</v>
      </c>
      <c r="C149" s="17">
        <v>39</v>
      </c>
      <c r="D149" s="17"/>
      <c r="F149" s="17"/>
      <c r="G149" s="17"/>
      <c r="H149" s="17"/>
      <c r="I149" s="17"/>
      <c r="J149" s="17"/>
      <c r="M149" s="17"/>
      <c r="N149" s="17"/>
      <c r="O149" s="17"/>
      <c r="P149" s="17">
        <v>1</v>
      </c>
      <c r="R149" s="17">
        <v>1</v>
      </c>
      <c r="S149" s="17">
        <v>1</v>
      </c>
      <c r="T149" s="17">
        <v>1130</v>
      </c>
      <c r="U149" s="17" t="s">
        <v>530</v>
      </c>
      <c r="V149" s="17">
        <v>1</v>
      </c>
      <c r="X149" s="17" t="s">
        <v>325</v>
      </c>
      <c r="Y149" s="17"/>
      <c r="AA149" s="3"/>
      <c r="AB149" s="17"/>
      <c r="AC149" s="17"/>
      <c r="AD149" s="26"/>
      <c r="AE149" s="9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6"/>
      <c r="IR149" s="6"/>
      <c r="IS149" s="6"/>
      <c r="IT149" s="6"/>
      <c r="IU149" s="6"/>
    </row>
    <row r="150" spans="1:255" ht="15" customHeight="1">
      <c r="A150" s="3" t="s">
        <v>24</v>
      </c>
      <c r="B150" s="3" t="s">
        <v>25</v>
      </c>
      <c r="C150" s="17">
        <v>39</v>
      </c>
      <c r="D150" s="17"/>
      <c r="F150" s="17"/>
      <c r="G150" s="17"/>
      <c r="H150" s="17"/>
      <c r="I150" s="17"/>
      <c r="J150" s="17"/>
      <c r="M150" s="17"/>
      <c r="N150" s="17"/>
      <c r="O150" s="17"/>
      <c r="P150" s="17">
        <v>1</v>
      </c>
      <c r="R150" s="17">
        <v>1</v>
      </c>
      <c r="S150" s="17">
        <v>1</v>
      </c>
      <c r="T150" s="17">
        <v>1130</v>
      </c>
      <c r="U150" s="17" t="s">
        <v>530</v>
      </c>
      <c r="V150" s="17">
        <v>1</v>
      </c>
      <c r="X150" s="17" t="s">
        <v>325</v>
      </c>
      <c r="Y150" s="17"/>
      <c r="AA150" s="3"/>
      <c r="AB150" s="17"/>
      <c r="AC150" s="17"/>
      <c r="AD150" s="26"/>
      <c r="AE150" s="7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3"/>
      <c r="IR150" s="3"/>
      <c r="IS150" s="3"/>
      <c r="IT150" s="3"/>
      <c r="IU150" s="3"/>
    </row>
    <row r="151" spans="1:255" ht="15" customHeight="1">
      <c r="A151" s="3" t="s">
        <v>122</v>
      </c>
      <c r="B151" s="3" t="s">
        <v>289</v>
      </c>
      <c r="C151" s="17">
        <v>45</v>
      </c>
      <c r="D151" s="17"/>
      <c r="E151" s="17" t="s">
        <v>446</v>
      </c>
      <c r="F151" s="17" t="s">
        <v>440</v>
      </c>
      <c r="G151" s="17"/>
      <c r="H151" s="17"/>
      <c r="I151" s="17"/>
      <c r="J151" s="17"/>
      <c r="K151" s="17" t="s">
        <v>444</v>
      </c>
      <c r="M151" s="17"/>
      <c r="N151" s="17"/>
      <c r="O151" s="17"/>
      <c r="P151" s="17">
        <v>1</v>
      </c>
      <c r="Q151" s="17">
        <v>1</v>
      </c>
      <c r="S151" s="17">
        <v>1</v>
      </c>
      <c r="T151" s="17" t="s">
        <v>462</v>
      </c>
      <c r="U151" s="17" t="s">
        <v>462</v>
      </c>
      <c r="W151" s="17">
        <v>1</v>
      </c>
      <c r="X151" s="17" t="s">
        <v>325</v>
      </c>
      <c r="Y151" s="17"/>
      <c r="AA151" s="3"/>
      <c r="AB151" s="17"/>
      <c r="AC151" s="17"/>
      <c r="AD151" s="26"/>
      <c r="AE151" s="7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3"/>
      <c r="IR151" s="3"/>
      <c r="IS151" s="3" t="e">
        <f>SUM(IS127:IV150)</f>
        <v>#REF!</v>
      </c>
      <c r="IT151" s="4"/>
      <c r="IU151" s="4"/>
    </row>
    <row r="152" spans="1:255" ht="15" customHeight="1">
      <c r="A152" s="3" t="s">
        <v>29</v>
      </c>
      <c r="B152" s="3" t="s">
        <v>31</v>
      </c>
      <c r="C152" s="17">
        <v>10</v>
      </c>
      <c r="D152" s="17"/>
      <c r="F152" s="17"/>
      <c r="G152" s="17" t="s">
        <v>441</v>
      </c>
      <c r="H152" s="17"/>
      <c r="I152" s="17"/>
      <c r="J152" s="17"/>
      <c r="K152" s="17" t="s">
        <v>447</v>
      </c>
      <c r="M152" s="17"/>
      <c r="N152" s="17"/>
      <c r="O152" s="17"/>
      <c r="P152" s="17">
        <v>1</v>
      </c>
      <c r="Q152" s="17">
        <v>1</v>
      </c>
      <c r="R152" s="17">
        <v>1</v>
      </c>
      <c r="S152" s="17">
        <v>1</v>
      </c>
      <c r="T152" s="17">
        <v>1215</v>
      </c>
      <c r="U152" s="17">
        <v>1800</v>
      </c>
      <c r="V152" s="17">
        <v>1</v>
      </c>
      <c r="W152" s="17">
        <v>1</v>
      </c>
      <c r="X152" s="17" t="s">
        <v>325</v>
      </c>
      <c r="Y152" s="17"/>
      <c r="AA152" s="3"/>
      <c r="AB152" s="17"/>
      <c r="AC152" s="17"/>
      <c r="AD152" s="26"/>
      <c r="AE152" s="9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6"/>
      <c r="IU152" s="6"/>
    </row>
    <row r="153" spans="1:255" ht="15" customHeight="1">
      <c r="A153" s="3" t="s">
        <v>29</v>
      </c>
      <c r="B153" s="3" t="s">
        <v>33</v>
      </c>
      <c r="C153" s="17">
        <v>10</v>
      </c>
      <c r="D153" s="17"/>
      <c r="F153" s="17"/>
      <c r="G153" s="17" t="s">
        <v>441</v>
      </c>
      <c r="H153" s="17"/>
      <c r="I153" s="17"/>
      <c r="J153" s="17"/>
      <c r="K153" s="17" t="s">
        <v>447</v>
      </c>
      <c r="M153" s="17"/>
      <c r="N153" s="17"/>
      <c r="O153" s="17"/>
      <c r="P153" s="17">
        <v>1</v>
      </c>
      <c r="X153" s="17" t="s">
        <v>325</v>
      </c>
      <c r="Y153" s="17"/>
      <c r="AA153" s="3"/>
      <c r="AB153" s="17"/>
      <c r="AC153" s="17"/>
      <c r="AD153" s="26"/>
      <c r="AE153" s="9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6"/>
      <c r="IR153" s="6"/>
      <c r="IS153" s="6"/>
      <c r="IT153" s="6"/>
      <c r="IU153" s="6"/>
    </row>
    <row r="154" spans="1:255" s="3" customFormat="1" ht="15" customHeight="1">
      <c r="A154" s="3" t="s">
        <v>29</v>
      </c>
      <c r="B154" s="3" t="s">
        <v>32</v>
      </c>
      <c r="C154" s="17">
        <v>10</v>
      </c>
      <c r="D154" s="17"/>
      <c r="E154" s="17"/>
      <c r="F154" s="17"/>
      <c r="G154" s="17" t="s">
        <v>441</v>
      </c>
      <c r="H154" s="17"/>
      <c r="I154" s="17"/>
      <c r="J154" s="17"/>
      <c r="K154" s="17" t="s">
        <v>447</v>
      </c>
      <c r="L154" s="17"/>
      <c r="M154" s="17"/>
      <c r="N154" s="17"/>
      <c r="O154" s="17"/>
      <c r="P154" s="17">
        <v>1</v>
      </c>
      <c r="Q154" s="17">
        <v>1</v>
      </c>
      <c r="R154" s="17">
        <v>1</v>
      </c>
      <c r="S154" s="17">
        <v>1</v>
      </c>
      <c r="T154" s="17">
        <v>1215</v>
      </c>
      <c r="U154" s="17">
        <v>1800</v>
      </c>
      <c r="V154" s="17">
        <v>1</v>
      </c>
      <c r="W154" s="17">
        <v>1</v>
      </c>
      <c r="X154" s="17" t="s">
        <v>325</v>
      </c>
      <c r="Y154" s="17"/>
      <c r="Z154" s="17"/>
      <c r="AB154" s="17"/>
      <c r="AC154" s="17"/>
      <c r="AD154" s="26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1"/>
      <c r="IR154" s="1"/>
      <c r="IS154" s="1"/>
      <c r="IT154" s="4"/>
      <c r="IU154" s="4"/>
    </row>
    <row r="155" spans="1:255" s="3" customFormat="1" ht="15" customHeight="1">
      <c r="A155" s="3" t="s">
        <v>29</v>
      </c>
      <c r="B155" s="3" t="s">
        <v>30</v>
      </c>
      <c r="C155" s="17">
        <v>10</v>
      </c>
      <c r="D155" s="17"/>
      <c r="E155" s="17"/>
      <c r="F155" s="17"/>
      <c r="G155" s="17" t="s">
        <v>441</v>
      </c>
      <c r="H155" s="17"/>
      <c r="I155" s="17"/>
      <c r="J155" s="17"/>
      <c r="K155" s="17" t="s">
        <v>447</v>
      </c>
      <c r="L155" s="17"/>
      <c r="M155" s="17"/>
      <c r="N155" s="17"/>
      <c r="O155" s="17"/>
      <c r="P155" s="17">
        <v>1</v>
      </c>
      <c r="Q155" s="17">
        <v>1</v>
      </c>
      <c r="R155" s="17">
        <v>1</v>
      </c>
      <c r="S155" s="17">
        <v>1</v>
      </c>
      <c r="T155" s="17">
        <v>1215</v>
      </c>
      <c r="U155" s="17">
        <v>1800</v>
      </c>
      <c r="V155" s="17">
        <v>1</v>
      </c>
      <c r="W155" s="17">
        <v>1</v>
      </c>
      <c r="X155" s="17" t="s">
        <v>325</v>
      </c>
      <c r="Y155" s="17"/>
      <c r="Z155" s="17"/>
      <c r="AB155" s="17"/>
      <c r="AC155" s="17"/>
      <c r="AD155" s="26"/>
      <c r="AE155" s="7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1"/>
      <c r="IR155" s="1"/>
      <c r="IS155" s="1"/>
      <c r="IT155" s="4"/>
      <c r="IU155" s="4"/>
    </row>
    <row r="156" spans="1:255" ht="15" customHeight="1">
      <c r="A156" s="3" t="s">
        <v>36</v>
      </c>
      <c r="B156" s="3" t="s">
        <v>148</v>
      </c>
      <c r="C156" s="17">
        <v>41</v>
      </c>
      <c r="D156" s="17"/>
      <c r="F156" s="17"/>
      <c r="G156" s="17" t="s">
        <v>446</v>
      </c>
      <c r="H156" s="17"/>
      <c r="I156" s="17"/>
      <c r="J156" s="17"/>
      <c r="K156" s="17" t="s">
        <v>444</v>
      </c>
      <c r="M156" s="17"/>
      <c r="N156" s="17" t="s">
        <v>448</v>
      </c>
      <c r="O156" s="17"/>
      <c r="P156" s="17">
        <v>1</v>
      </c>
      <c r="X156" s="17" t="s">
        <v>325</v>
      </c>
      <c r="Y156" s="17"/>
      <c r="AA156" s="3"/>
      <c r="AB156" s="17"/>
      <c r="AC156" s="17"/>
      <c r="AD156" s="26"/>
      <c r="AE156" s="7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3"/>
      <c r="IR156" s="3"/>
      <c r="IS156" s="3"/>
      <c r="IT156" s="4"/>
      <c r="IU156" s="4">
        <f>SUM(C156:IT156)</f>
        <v>42</v>
      </c>
    </row>
    <row r="157" spans="1:255" ht="15" customHeight="1">
      <c r="A157" s="3" t="s">
        <v>36</v>
      </c>
      <c r="B157" s="3" t="s">
        <v>224</v>
      </c>
      <c r="C157" s="17">
        <v>41</v>
      </c>
      <c r="D157" s="17"/>
      <c r="F157" s="17"/>
      <c r="G157" s="17" t="s">
        <v>446</v>
      </c>
      <c r="H157" s="17"/>
      <c r="I157" s="17"/>
      <c r="J157" s="17"/>
      <c r="K157" s="17" t="s">
        <v>444</v>
      </c>
      <c r="M157" s="17"/>
      <c r="N157" s="17"/>
      <c r="O157" s="17"/>
      <c r="P157" s="17">
        <v>1</v>
      </c>
      <c r="X157" s="17" t="s">
        <v>325</v>
      </c>
      <c r="Y157" s="17"/>
      <c r="AA157" s="3"/>
      <c r="AB157" s="17"/>
      <c r="AC157" s="17"/>
      <c r="AD157" s="26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3"/>
      <c r="IR157" s="3"/>
      <c r="IS157" s="3"/>
      <c r="IT157" s="4"/>
      <c r="IU157" s="4">
        <f>SUM(C157:IT157)</f>
        <v>42</v>
      </c>
    </row>
    <row r="158" spans="1:255" ht="15" customHeight="1">
      <c r="A158" s="3" t="s">
        <v>36</v>
      </c>
      <c r="B158" s="3" t="s">
        <v>225</v>
      </c>
      <c r="C158" s="17">
        <v>41</v>
      </c>
      <c r="D158" s="17"/>
      <c r="F158" s="17"/>
      <c r="G158" s="17" t="s">
        <v>446</v>
      </c>
      <c r="H158" s="17"/>
      <c r="I158" s="17"/>
      <c r="J158" s="17"/>
      <c r="K158" s="17" t="s">
        <v>444</v>
      </c>
      <c r="M158" s="17"/>
      <c r="N158" s="17"/>
      <c r="O158" s="17"/>
      <c r="P158" s="17">
        <v>1</v>
      </c>
      <c r="X158" s="17" t="s">
        <v>325</v>
      </c>
      <c r="Y158" s="17"/>
      <c r="AA158" s="3"/>
      <c r="AB158" s="17"/>
      <c r="AC158" s="17"/>
      <c r="AD158" s="26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3"/>
      <c r="IR158" s="3"/>
      <c r="IS158" s="3"/>
      <c r="IU158">
        <f>SUM(IU156:IV157)</f>
        <v>84</v>
      </c>
    </row>
    <row r="159" spans="1:255" ht="15" customHeight="1">
      <c r="A159" s="3" t="s">
        <v>40</v>
      </c>
      <c r="B159" s="3" t="s">
        <v>271</v>
      </c>
      <c r="C159" s="17">
        <v>23</v>
      </c>
      <c r="D159" s="17"/>
      <c r="E159" s="17" t="s">
        <v>446</v>
      </c>
      <c r="F159" s="17"/>
      <c r="G159" s="17" t="s">
        <v>441</v>
      </c>
      <c r="H159" s="17" t="s">
        <v>467</v>
      </c>
      <c r="I159" s="17"/>
      <c r="J159" s="17"/>
      <c r="K159" s="17" t="s">
        <v>447</v>
      </c>
      <c r="L159" s="17" t="s">
        <v>447</v>
      </c>
      <c r="M159" s="17"/>
      <c r="N159" s="17"/>
      <c r="O159" s="17"/>
      <c r="P159" s="17">
        <v>1</v>
      </c>
      <c r="Q159" s="17">
        <v>1</v>
      </c>
      <c r="X159" s="17" t="s">
        <v>325</v>
      </c>
      <c r="Y159" s="17"/>
      <c r="AA159" s="3"/>
      <c r="AD159" s="2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>
        <f>SUM(IS282:IV286)</f>
        <v>0</v>
      </c>
      <c r="IT159" s="3"/>
      <c r="IU159" s="3"/>
    </row>
    <row r="160" spans="1:255" ht="15" customHeight="1">
      <c r="A160" s="3" t="s">
        <v>40</v>
      </c>
      <c r="B160" s="3" t="s">
        <v>299</v>
      </c>
      <c r="C160" s="17">
        <v>23</v>
      </c>
      <c r="D160" s="17"/>
      <c r="E160" s="17" t="s">
        <v>446</v>
      </c>
      <c r="F160" s="17"/>
      <c r="G160" s="17" t="s">
        <v>441</v>
      </c>
      <c r="H160" s="17" t="s">
        <v>467</v>
      </c>
      <c r="I160" s="17"/>
      <c r="J160" s="17"/>
      <c r="K160" s="17" t="s">
        <v>447</v>
      </c>
      <c r="L160" s="17" t="s">
        <v>447</v>
      </c>
      <c r="M160" s="17"/>
      <c r="N160" s="17"/>
      <c r="O160" s="17"/>
      <c r="P160" s="17">
        <v>1</v>
      </c>
      <c r="Q160" s="17">
        <v>1</v>
      </c>
      <c r="X160" s="17" t="s">
        <v>325</v>
      </c>
      <c r="Y160" s="17"/>
      <c r="AA160" s="3"/>
      <c r="AB160" s="17"/>
      <c r="AC160" s="17"/>
      <c r="AD160" s="26"/>
      <c r="AE160" s="7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3"/>
      <c r="IR160" s="3"/>
      <c r="IS160" s="3" t="e">
        <f>SUM(IS124:IV159)</f>
        <v>#REF!</v>
      </c>
      <c r="IT160" s="6"/>
      <c r="IU160" s="6"/>
    </row>
    <row r="161" spans="1:255" ht="15" customHeight="1">
      <c r="A161" s="3" t="s">
        <v>40</v>
      </c>
      <c r="B161" s="3" t="s">
        <v>374</v>
      </c>
      <c r="C161" s="17">
        <v>23</v>
      </c>
      <c r="D161" s="17"/>
      <c r="E161" s="17" t="s">
        <v>446</v>
      </c>
      <c r="F161" s="17"/>
      <c r="G161" s="17" t="s">
        <v>441</v>
      </c>
      <c r="H161" s="17" t="s">
        <v>467</v>
      </c>
      <c r="I161" s="17"/>
      <c r="J161" s="17"/>
      <c r="K161" s="17" t="s">
        <v>447</v>
      </c>
      <c r="L161" s="17" t="s">
        <v>447</v>
      </c>
      <c r="M161" s="17"/>
      <c r="N161" s="17"/>
      <c r="O161" s="17"/>
      <c r="P161" s="17">
        <v>1</v>
      </c>
      <c r="Q161" s="17">
        <v>1</v>
      </c>
      <c r="X161" s="17" t="s">
        <v>325</v>
      </c>
      <c r="Y161" s="17"/>
      <c r="AA161" s="3"/>
      <c r="AD161" s="27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 t="e">
        <f>SUM(IS124:IV160)</f>
        <v>#REF!</v>
      </c>
      <c r="IT161" s="6"/>
      <c r="IU161" s="6"/>
    </row>
    <row r="162" spans="1:255" ht="15" customHeight="1">
      <c r="A162" s="3" t="s">
        <v>40</v>
      </c>
      <c r="B162" s="3" t="s">
        <v>329</v>
      </c>
      <c r="C162" s="17">
        <v>67</v>
      </c>
      <c r="D162" s="17"/>
      <c r="E162" s="17" t="s">
        <v>440</v>
      </c>
      <c r="F162" s="17" t="s">
        <v>442</v>
      </c>
      <c r="G162" s="17"/>
      <c r="H162" s="17" t="s">
        <v>454</v>
      </c>
      <c r="I162" s="17"/>
      <c r="J162" s="17" t="s">
        <v>522</v>
      </c>
      <c r="K162" s="17" t="s">
        <v>444</v>
      </c>
      <c r="M162" s="17"/>
      <c r="N162" s="17" t="s">
        <v>448</v>
      </c>
      <c r="O162" s="17"/>
      <c r="P162" s="17">
        <v>1</v>
      </c>
      <c r="Q162" s="17">
        <v>1</v>
      </c>
      <c r="S162" s="17">
        <v>1</v>
      </c>
      <c r="W162" s="17">
        <v>1</v>
      </c>
      <c r="X162" s="17" t="s">
        <v>325</v>
      </c>
      <c r="Y162" s="17"/>
      <c r="AA162" s="3"/>
      <c r="AB162" s="17"/>
      <c r="AC162" s="17"/>
      <c r="AD162" s="26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3"/>
      <c r="IR162" s="3"/>
      <c r="IS162" s="3" t="e">
        <f>SUM(IS129:IV161)</f>
        <v>#REF!</v>
      </c>
      <c r="IT162" s="6"/>
      <c r="IU162" s="6"/>
    </row>
    <row r="163" spans="1:255" s="1" customFormat="1" ht="15" customHeight="1">
      <c r="A163" s="3" t="s">
        <v>40</v>
      </c>
      <c r="B163" s="3" t="s">
        <v>272</v>
      </c>
      <c r="C163" s="17">
        <v>23</v>
      </c>
      <c r="D163" s="17"/>
      <c r="E163" s="17" t="s">
        <v>446</v>
      </c>
      <c r="F163" s="17"/>
      <c r="G163" s="17" t="s">
        <v>441</v>
      </c>
      <c r="H163" s="17" t="s">
        <v>467</v>
      </c>
      <c r="I163" s="17"/>
      <c r="J163" s="17"/>
      <c r="K163" s="17" t="s">
        <v>447</v>
      </c>
      <c r="L163" s="17" t="s">
        <v>447</v>
      </c>
      <c r="M163" s="17"/>
      <c r="N163" s="17"/>
      <c r="O163" s="17"/>
      <c r="P163" s="17">
        <v>1</v>
      </c>
      <c r="Q163" s="17">
        <v>1</v>
      </c>
      <c r="R163" s="17"/>
      <c r="S163" s="17"/>
      <c r="T163" s="17"/>
      <c r="U163" s="17"/>
      <c r="V163" s="17"/>
      <c r="W163" s="17"/>
      <c r="X163" s="17" t="s">
        <v>325</v>
      </c>
      <c r="Y163" s="17"/>
      <c r="Z163" s="17"/>
      <c r="AA163" s="3"/>
      <c r="AB163" s="17"/>
      <c r="AC163" s="17"/>
      <c r="AD163" s="26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 t="e">
        <f>SUM(IS124:IV162)</f>
        <v>#REF!</v>
      </c>
      <c r="IT163" s="6"/>
      <c r="IU163" s="6"/>
    </row>
    <row r="164" spans="1:255" s="1" customFormat="1" ht="15" customHeight="1">
      <c r="A164" s="3" t="s">
        <v>40</v>
      </c>
      <c r="B164" s="3" t="s">
        <v>330</v>
      </c>
      <c r="C164" s="17">
        <v>67</v>
      </c>
      <c r="D164" s="17"/>
      <c r="E164" s="17" t="s">
        <v>440</v>
      </c>
      <c r="F164" s="17" t="s">
        <v>442</v>
      </c>
      <c r="G164" s="17"/>
      <c r="H164" s="17" t="s">
        <v>454</v>
      </c>
      <c r="I164" s="17"/>
      <c r="J164" s="17" t="s">
        <v>522</v>
      </c>
      <c r="K164" s="17" t="s">
        <v>444</v>
      </c>
      <c r="L164" s="17"/>
      <c r="M164" s="17"/>
      <c r="N164" s="17" t="s">
        <v>448</v>
      </c>
      <c r="O164" s="17"/>
      <c r="P164" s="17">
        <v>1</v>
      </c>
      <c r="Q164" s="17">
        <v>1</v>
      </c>
      <c r="R164" s="17"/>
      <c r="S164" s="17">
        <v>1</v>
      </c>
      <c r="T164" s="17"/>
      <c r="U164" s="17"/>
      <c r="V164" s="17"/>
      <c r="W164" s="17"/>
      <c r="X164" s="17" t="s">
        <v>325</v>
      </c>
      <c r="Y164" s="17"/>
      <c r="Z164" s="17"/>
      <c r="AA164" s="3"/>
      <c r="AB164" s="17"/>
      <c r="AC164" s="17"/>
      <c r="AD164" s="26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 t="e">
        <f>SUM(IS130:IV163)</f>
        <v>#REF!</v>
      </c>
      <c r="IT164" s="3"/>
      <c r="IU164" s="3"/>
    </row>
    <row r="165" spans="1:255" ht="15" customHeight="1">
      <c r="A165" s="3" t="s">
        <v>40</v>
      </c>
      <c r="B165" s="3" t="s">
        <v>377</v>
      </c>
      <c r="C165" s="17">
        <v>23</v>
      </c>
      <c r="D165" s="17"/>
      <c r="E165" s="17" t="s">
        <v>446</v>
      </c>
      <c r="F165" s="17"/>
      <c r="G165" s="17" t="s">
        <v>441</v>
      </c>
      <c r="H165" s="17" t="s">
        <v>467</v>
      </c>
      <c r="I165" s="17"/>
      <c r="J165" s="17"/>
      <c r="K165" s="17" t="s">
        <v>447</v>
      </c>
      <c r="L165" s="17" t="s">
        <v>447</v>
      </c>
      <c r="M165" s="17"/>
      <c r="N165" s="17"/>
      <c r="O165" s="17"/>
      <c r="P165" s="17">
        <v>1</v>
      </c>
      <c r="Q165" s="17">
        <v>1</v>
      </c>
      <c r="X165" s="17" t="s">
        <v>325</v>
      </c>
      <c r="Y165" s="17"/>
      <c r="AA165" s="3"/>
      <c r="AD165" s="2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 t="e">
        <f>SUM(IS125:IV164)</f>
        <v>#REF!</v>
      </c>
      <c r="IT165" s="3"/>
      <c r="IU165" s="3"/>
    </row>
    <row r="166" spans="1:253" ht="15" customHeight="1">
      <c r="A166" s="3" t="s">
        <v>40</v>
      </c>
      <c r="B166" s="3" t="s">
        <v>268</v>
      </c>
      <c r="C166" s="17">
        <v>45</v>
      </c>
      <c r="D166" s="17"/>
      <c r="E166" s="17" t="s">
        <v>446</v>
      </c>
      <c r="F166" s="17"/>
      <c r="G166" s="17" t="s">
        <v>440</v>
      </c>
      <c r="H166" s="17"/>
      <c r="I166" s="17"/>
      <c r="J166" s="17"/>
      <c r="K166" s="17" t="s">
        <v>444</v>
      </c>
      <c r="M166" s="17"/>
      <c r="N166" s="17"/>
      <c r="O166" s="17"/>
      <c r="P166" s="17">
        <v>1</v>
      </c>
      <c r="Q166" s="17">
        <v>1</v>
      </c>
      <c r="S166" s="17">
        <v>1</v>
      </c>
      <c r="T166" s="17" t="s">
        <v>462</v>
      </c>
      <c r="U166" s="17" t="s">
        <v>462</v>
      </c>
      <c r="W166" s="17">
        <v>1</v>
      </c>
      <c r="X166" s="17" t="s">
        <v>325</v>
      </c>
      <c r="Y166" s="17"/>
      <c r="AA166" s="3"/>
      <c r="AB166" s="17"/>
      <c r="AC166" s="17"/>
      <c r="AD166" s="26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 t="e">
        <f>SUM(IS134:IV165)</f>
        <v>#REF!</v>
      </c>
    </row>
    <row r="167" spans="1:255" ht="15" customHeight="1">
      <c r="A167" s="3" t="s">
        <v>40</v>
      </c>
      <c r="B167" s="3" t="s">
        <v>53</v>
      </c>
      <c r="C167" s="17">
        <v>9</v>
      </c>
      <c r="D167" s="17"/>
      <c r="E167" s="17" t="s">
        <v>443</v>
      </c>
      <c r="F167" s="17"/>
      <c r="G167" s="17"/>
      <c r="H167" s="17" t="s">
        <v>455</v>
      </c>
      <c r="I167" s="17"/>
      <c r="J167" s="17"/>
      <c r="L167" s="17" t="s">
        <v>473</v>
      </c>
      <c r="M167" s="17"/>
      <c r="N167" s="17"/>
      <c r="O167" s="17"/>
      <c r="P167" s="17">
        <v>1</v>
      </c>
      <c r="Q167" s="17">
        <v>1</v>
      </c>
      <c r="S167" s="17">
        <v>1</v>
      </c>
      <c r="W167" s="17">
        <v>1</v>
      </c>
      <c r="X167" s="17" t="s">
        <v>325</v>
      </c>
      <c r="Y167" s="17"/>
      <c r="AA167" s="3"/>
      <c r="AB167" s="17"/>
      <c r="AC167" s="17"/>
      <c r="AD167" s="26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 t="e">
        <f>SUM(IS213:IV309)</f>
        <v>#REF!</v>
      </c>
      <c r="IT167" s="3"/>
      <c r="IU167" s="3"/>
    </row>
    <row r="168" spans="1:255" ht="15" customHeight="1">
      <c r="A168" s="3" t="s">
        <v>40</v>
      </c>
      <c r="B168" s="3" t="s">
        <v>383</v>
      </c>
      <c r="C168" s="17">
        <v>17</v>
      </c>
      <c r="D168" s="17"/>
      <c r="E168" s="17" t="s">
        <v>448</v>
      </c>
      <c r="F168" s="17"/>
      <c r="G168" s="17" t="s">
        <v>441</v>
      </c>
      <c r="H168" s="17" t="s">
        <v>454</v>
      </c>
      <c r="I168" s="17" t="s">
        <v>446</v>
      </c>
      <c r="J168" s="17"/>
      <c r="K168" s="17" t="s">
        <v>447</v>
      </c>
      <c r="L168" s="17" t="s">
        <v>473</v>
      </c>
      <c r="M168" s="17"/>
      <c r="N168" s="17"/>
      <c r="O168" s="17"/>
      <c r="P168" s="17">
        <v>1</v>
      </c>
      <c r="Q168" s="17">
        <v>1</v>
      </c>
      <c r="R168" s="17">
        <v>1</v>
      </c>
      <c r="S168" s="17">
        <v>1</v>
      </c>
      <c r="T168" s="17">
        <v>1130</v>
      </c>
      <c r="U168" s="17">
        <v>1900</v>
      </c>
      <c r="V168" s="17">
        <v>1</v>
      </c>
      <c r="W168" s="17">
        <v>1</v>
      </c>
      <c r="X168" s="17" t="s">
        <v>325</v>
      </c>
      <c r="Y168" s="17"/>
      <c r="AA168" s="3"/>
      <c r="AB168" s="17"/>
      <c r="AC168" s="17"/>
      <c r="AD168" s="26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3"/>
      <c r="IR168" s="3"/>
      <c r="IS168" s="3" t="e">
        <f>SUM(IS159:IV167)</f>
        <v>#REF!</v>
      </c>
      <c r="IT168" s="4"/>
      <c r="IU168" s="4"/>
    </row>
    <row r="169" spans="1:253" s="6" customFormat="1" ht="15" customHeight="1">
      <c r="A169" s="3" t="s">
        <v>40</v>
      </c>
      <c r="B169" s="3" t="s">
        <v>141</v>
      </c>
      <c r="C169" s="17">
        <v>31</v>
      </c>
      <c r="D169" s="17"/>
      <c r="E169" s="17" t="s">
        <v>440</v>
      </c>
      <c r="F169" s="17" t="s">
        <v>446</v>
      </c>
      <c r="G169" s="17"/>
      <c r="H169" s="17"/>
      <c r="I169" s="17"/>
      <c r="J169" s="39" t="s">
        <v>523</v>
      </c>
      <c r="K169" s="17" t="s">
        <v>461</v>
      </c>
      <c r="L169" s="17" t="s">
        <v>441</v>
      </c>
      <c r="M169" s="4"/>
      <c r="N169" s="17"/>
      <c r="O169" s="17"/>
      <c r="P169" s="17">
        <v>1</v>
      </c>
      <c r="Q169" s="17">
        <v>1</v>
      </c>
      <c r="R169" s="17">
        <v>1</v>
      </c>
      <c r="S169" s="17">
        <v>1</v>
      </c>
      <c r="T169" s="17">
        <v>1230</v>
      </c>
      <c r="U169" s="17">
        <v>1600</v>
      </c>
      <c r="V169" s="17">
        <v>1</v>
      </c>
      <c r="W169" s="17"/>
      <c r="X169" s="17" t="s">
        <v>325</v>
      </c>
      <c r="Y169" s="17"/>
      <c r="Z169" s="17"/>
      <c r="AA169" s="3"/>
      <c r="AB169" s="17"/>
      <c r="AC169" s="17"/>
      <c r="AD169" s="26"/>
      <c r="AE169" s="7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IS169" s="6" t="e">
        <f>SUM(IS154:IV245)</f>
        <v>#REF!</v>
      </c>
    </row>
    <row r="170" spans="1:253" s="6" customFormat="1" ht="15" customHeight="1">
      <c r="A170" s="3" t="s">
        <v>40</v>
      </c>
      <c r="B170" s="3" t="s">
        <v>248</v>
      </c>
      <c r="C170" s="17">
        <v>9</v>
      </c>
      <c r="D170" s="17"/>
      <c r="E170" s="17" t="s">
        <v>443</v>
      </c>
      <c r="F170" s="17"/>
      <c r="G170" s="17"/>
      <c r="H170" s="17" t="s">
        <v>455</v>
      </c>
      <c r="I170" s="17"/>
      <c r="J170" s="17"/>
      <c r="K170" s="17"/>
      <c r="L170" s="17" t="s">
        <v>473</v>
      </c>
      <c r="M170" s="17"/>
      <c r="N170" s="17" t="s">
        <v>448</v>
      </c>
      <c r="O170" s="17"/>
      <c r="P170" s="17">
        <v>1</v>
      </c>
      <c r="Q170" s="17">
        <v>1</v>
      </c>
      <c r="R170" s="17"/>
      <c r="S170" s="17">
        <v>1</v>
      </c>
      <c r="T170" s="17"/>
      <c r="U170" s="17"/>
      <c r="V170" s="17"/>
      <c r="W170" s="17">
        <v>1</v>
      </c>
      <c r="X170" s="17" t="s">
        <v>325</v>
      </c>
      <c r="Y170" s="17"/>
      <c r="Z170" s="17"/>
      <c r="AA170" s="3"/>
      <c r="AB170" s="17"/>
      <c r="AC170" s="17"/>
      <c r="AD170" s="26"/>
      <c r="AE170" s="9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5"/>
      <c r="IR170" s="5"/>
      <c r="IS170" s="5" t="e">
        <f>SUM(IS174:IV367)</f>
        <v>#REF!</v>
      </c>
    </row>
    <row r="171" spans="1:253" ht="15" customHeight="1">
      <c r="A171" s="3" t="s">
        <v>40</v>
      </c>
      <c r="B171" s="3" t="s">
        <v>52</v>
      </c>
      <c r="C171" s="17">
        <v>9</v>
      </c>
      <c r="D171" s="17"/>
      <c r="E171" s="17" t="s">
        <v>443</v>
      </c>
      <c r="F171" s="17"/>
      <c r="G171" s="17"/>
      <c r="H171" s="17" t="s">
        <v>455</v>
      </c>
      <c r="I171" s="17"/>
      <c r="J171" s="17"/>
      <c r="L171" s="17" t="s">
        <v>473</v>
      </c>
      <c r="M171" s="17"/>
      <c r="N171" s="17"/>
      <c r="O171" s="17"/>
      <c r="P171" s="17">
        <v>1</v>
      </c>
      <c r="Q171" s="17">
        <v>1</v>
      </c>
      <c r="S171" s="17">
        <v>1</v>
      </c>
      <c r="W171" s="17">
        <v>1</v>
      </c>
      <c r="X171" s="17" t="s">
        <v>325</v>
      </c>
      <c r="Y171" s="17"/>
      <c r="AA171" s="3"/>
      <c r="AB171" s="17"/>
      <c r="AC171" s="17"/>
      <c r="AD171" s="26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3"/>
      <c r="IR171" s="3"/>
      <c r="IS171" s="3" t="e">
        <f>SUM(IS174:IV367)</f>
        <v>#REF!</v>
      </c>
    </row>
    <row r="172" spans="1:255" ht="15" customHeight="1">
      <c r="A172" s="3" t="s">
        <v>40</v>
      </c>
      <c r="B172" s="3" t="s">
        <v>47</v>
      </c>
      <c r="C172" s="17">
        <v>28</v>
      </c>
      <c r="D172" s="17"/>
      <c r="F172" s="17"/>
      <c r="G172" s="17"/>
      <c r="H172" s="17"/>
      <c r="I172" s="6"/>
      <c r="J172" s="39" t="s">
        <v>523</v>
      </c>
      <c r="K172" s="17" t="s">
        <v>444</v>
      </c>
      <c r="M172" s="17" t="s">
        <v>440</v>
      </c>
      <c r="N172" s="17" t="s">
        <v>448</v>
      </c>
      <c r="O172" s="17" t="s">
        <v>447</v>
      </c>
      <c r="P172" s="17"/>
      <c r="Q172" s="17">
        <v>1</v>
      </c>
      <c r="R172" s="17">
        <v>1</v>
      </c>
      <c r="S172" s="17">
        <v>1</v>
      </c>
      <c r="T172" s="17">
        <v>1130</v>
      </c>
      <c r="U172" s="17" t="s">
        <v>462</v>
      </c>
      <c r="W172" s="17">
        <v>1</v>
      </c>
      <c r="X172" s="17" t="s">
        <v>325</v>
      </c>
      <c r="Y172" s="17"/>
      <c r="AA172" s="3"/>
      <c r="AB172" s="17"/>
      <c r="AC172" s="17"/>
      <c r="AD172" s="26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3"/>
      <c r="IU172" s="3"/>
    </row>
    <row r="173" spans="1:253" s="4" customFormat="1" ht="15" customHeight="1">
      <c r="A173" s="3" t="s">
        <v>40</v>
      </c>
      <c r="B173" s="3" t="s">
        <v>371</v>
      </c>
      <c r="C173" s="17">
        <v>17</v>
      </c>
      <c r="D173" s="17"/>
      <c r="E173" s="17" t="s">
        <v>448</v>
      </c>
      <c r="F173" s="17"/>
      <c r="G173" s="17" t="s">
        <v>441</v>
      </c>
      <c r="H173" s="17" t="s">
        <v>454</v>
      </c>
      <c r="I173" s="17" t="s">
        <v>446</v>
      </c>
      <c r="J173" s="17"/>
      <c r="K173" s="17" t="s">
        <v>447</v>
      </c>
      <c r="L173" s="17" t="s">
        <v>473</v>
      </c>
      <c r="M173" s="17"/>
      <c r="N173" s="17"/>
      <c r="O173" s="17"/>
      <c r="P173" s="17">
        <v>1</v>
      </c>
      <c r="Q173" s="17">
        <v>1</v>
      </c>
      <c r="R173" s="17">
        <v>1</v>
      </c>
      <c r="S173" s="17">
        <v>1</v>
      </c>
      <c r="T173" s="17">
        <v>1130</v>
      </c>
      <c r="U173" s="17">
        <v>1900</v>
      </c>
      <c r="V173" s="17">
        <v>1</v>
      </c>
      <c r="W173" s="17">
        <v>1</v>
      </c>
      <c r="X173" s="17" t="s">
        <v>325</v>
      </c>
      <c r="Y173" s="17"/>
      <c r="Z173" s="17"/>
      <c r="AA173" s="3"/>
      <c r="AB173" s="17"/>
      <c r="AC173" s="17"/>
      <c r="AD173" s="26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 t="e">
        <f>SUM(IS163:IV172)</f>
        <v>#REF!</v>
      </c>
    </row>
    <row r="174" spans="1:255" s="4" customFormat="1" ht="15" customHeight="1">
      <c r="A174" s="3" t="s">
        <v>40</v>
      </c>
      <c r="B174" s="3" t="s">
        <v>42</v>
      </c>
      <c r="C174" s="17">
        <v>18</v>
      </c>
      <c r="D174" s="17"/>
      <c r="E174" s="17"/>
      <c r="F174" s="17" t="s">
        <v>446</v>
      </c>
      <c r="G174" s="17"/>
      <c r="H174" s="17"/>
      <c r="I174" s="17"/>
      <c r="J174" s="17"/>
      <c r="K174" s="17" t="s">
        <v>444</v>
      </c>
      <c r="L174" s="17"/>
      <c r="M174" s="17"/>
      <c r="N174" s="17"/>
      <c r="O174" s="17"/>
      <c r="P174" s="17">
        <v>1</v>
      </c>
      <c r="Q174" s="17">
        <v>1</v>
      </c>
      <c r="R174" s="17">
        <v>1</v>
      </c>
      <c r="S174" s="17">
        <v>1</v>
      </c>
      <c r="T174" s="17"/>
      <c r="U174" s="17"/>
      <c r="V174" s="17"/>
      <c r="W174" s="17">
        <v>1</v>
      </c>
      <c r="X174" s="17" t="s">
        <v>325</v>
      </c>
      <c r="Y174" s="17"/>
      <c r="Z174" s="17"/>
      <c r="AA174" s="3"/>
      <c r="AB174" s="17"/>
      <c r="AC174" s="17"/>
      <c r="AD174" s="26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 t="e">
        <f>SUM(IS167:IV173)</f>
        <v>#REF!</v>
      </c>
      <c r="IT174" s="6"/>
      <c r="IU174" s="6"/>
    </row>
    <row r="175" spans="1:255" ht="15" customHeight="1">
      <c r="A175" s="3" t="s">
        <v>40</v>
      </c>
      <c r="B175" s="3" t="s">
        <v>247</v>
      </c>
      <c r="C175" s="17">
        <v>29</v>
      </c>
      <c r="D175" s="17"/>
      <c r="F175" s="17"/>
      <c r="G175" s="17"/>
      <c r="H175" s="17"/>
      <c r="I175" s="17"/>
      <c r="J175" s="17"/>
      <c r="M175" s="17"/>
      <c r="N175" s="17"/>
      <c r="O175" s="17"/>
      <c r="P175" s="17">
        <v>1</v>
      </c>
      <c r="R175" s="17">
        <v>1</v>
      </c>
      <c r="S175" s="17">
        <v>1</v>
      </c>
      <c r="T175" s="17">
        <v>1200</v>
      </c>
      <c r="U175" s="17">
        <v>1830</v>
      </c>
      <c r="W175" s="17">
        <v>1</v>
      </c>
      <c r="X175" s="17" t="s">
        <v>325</v>
      </c>
      <c r="Y175" s="17"/>
      <c r="AA175" s="3"/>
      <c r="AB175" s="17"/>
      <c r="AC175" s="17"/>
      <c r="AD175" s="26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6"/>
      <c r="IU175" s="6"/>
    </row>
    <row r="176" spans="1:255" ht="15" customHeight="1">
      <c r="A176" s="3" t="s">
        <v>40</v>
      </c>
      <c r="B176" s="3" t="s">
        <v>278</v>
      </c>
      <c r="C176" s="17">
        <v>11</v>
      </c>
      <c r="D176" s="17"/>
      <c r="E176" s="17" t="s">
        <v>448</v>
      </c>
      <c r="F176" s="17"/>
      <c r="G176" s="17" t="s">
        <v>446</v>
      </c>
      <c r="H176" s="17" t="s">
        <v>445</v>
      </c>
      <c r="I176" s="17"/>
      <c r="J176" s="17"/>
      <c r="M176" s="17"/>
      <c r="N176" s="17"/>
      <c r="O176" s="17"/>
      <c r="P176" s="17"/>
      <c r="Q176" s="17">
        <v>1</v>
      </c>
      <c r="S176" s="17">
        <v>1</v>
      </c>
      <c r="T176" s="17" t="s">
        <v>530</v>
      </c>
      <c r="U176" s="17">
        <v>1800</v>
      </c>
      <c r="V176" s="17">
        <v>1</v>
      </c>
      <c r="W176" s="17">
        <v>1</v>
      </c>
      <c r="X176" s="17" t="s">
        <v>325</v>
      </c>
      <c r="Y176" s="17"/>
      <c r="AA176" s="3"/>
      <c r="AB176" s="17"/>
      <c r="AC176" s="17"/>
      <c r="AD176" s="26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3"/>
      <c r="IR176" s="3"/>
      <c r="IS176" s="3" t="e">
        <f>SUM(IS151:IV175)</f>
        <v>#REF!</v>
      </c>
      <c r="IT176" s="6"/>
      <c r="IU176" s="6">
        <f>SUM(IU158:IV175)</f>
        <v>84</v>
      </c>
    </row>
    <row r="177" spans="1:255" ht="15" customHeight="1">
      <c r="A177" s="3" t="s">
        <v>40</v>
      </c>
      <c r="B177" s="3" t="s">
        <v>227</v>
      </c>
      <c r="C177" s="17">
        <v>48</v>
      </c>
      <c r="D177" s="17"/>
      <c r="F177" s="17"/>
      <c r="G177" s="17"/>
      <c r="H177" s="17"/>
      <c r="I177" s="17"/>
      <c r="J177" s="17"/>
      <c r="K177" s="17" t="s">
        <v>444</v>
      </c>
      <c r="M177" s="17"/>
      <c r="N177" s="17"/>
      <c r="O177" s="17"/>
      <c r="P177" s="17">
        <v>1</v>
      </c>
      <c r="Q177" s="17">
        <v>1</v>
      </c>
      <c r="X177" s="17" t="s">
        <v>325</v>
      </c>
      <c r="Y177" s="17"/>
      <c r="AA177" s="3"/>
      <c r="AB177" s="17"/>
      <c r="AC177" s="17"/>
      <c r="AD177" s="26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3"/>
      <c r="IR177" s="3"/>
      <c r="IS177" s="3"/>
      <c r="IT177" s="6"/>
      <c r="IU177" s="6"/>
    </row>
    <row r="178" spans="1:255" ht="15" customHeight="1">
      <c r="A178" s="3" t="s">
        <v>40</v>
      </c>
      <c r="B178" s="3" t="s">
        <v>44</v>
      </c>
      <c r="C178" s="17">
        <v>28</v>
      </c>
      <c r="D178" s="17"/>
      <c r="F178" s="17"/>
      <c r="G178" s="17"/>
      <c r="H178" s="39" t="s">
        <v>521</v>
      </c>
      <c r="I178" s="17"/>
      <c r="J178" s="39" t="s">
        <v>523</v>
      </c>
      <c r="K178" s="17" t="s">
        <v>444</v>
      </c>
      <c r="M178" s="17" t="s">
        <v>440</v>
      </c>
      <c r="N178" s="17" t="s">
        <v>448</v>
      </c>
      <c r="O178" s="17" t="s">
        <v>447</v>
      </c>
      <c r="P178" s="17"/>
      <c r="Q178" s="17">
        <v>1</v>
      </c>
      <c r="R178" s="17">
        <v>1</v>
      </c>
      <c r="S178" s="17">
        <v>1</v>
      </c>
      <c r="T178" s="17">
        <v>1130</v>
      </c>
      <c r="U178" s="17" t="s">
        <v>462</v>
      </c>
      <c r="W178" s="17">
        <v>1</v>
      </c>
      <c r="X178" s="17" t="s">
        <v>325</v>
      </c>
      <c r="Y178" s="17"/>
      <c r="AA178" s="3"/>
      <c r="AB178" s="17"/>
      <c r="AC178" s="17"/>
      <c r="AD178" s="26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6"/>
      <c r="IR178" s="6"/>
      <c r="IS178" s="6"/>
      <c r="IT178" s="6"/>
      <c r="IU178" s="6"/>
    </row>
    <row r="179" spans="1:255" ht="15" customHeight="1">
      <c r="A179" s="3" t="s">
        <v>40</v>
      </c>
      <c r="B179" s="3" t="s">
        <v>302</v>
      </c>
      <c r="C179" s="17">
        <v>45</v>
      </c>
      <c r="D179" s="17"/>
      <c r="E179" s="17" t="s">
        <v>446</v>
      </c>
      <c r="F179" s="17"/>
      <c r="G179" s="17" t="s">
        <v>440</v>
      </c>
      <c r="H179" s="17"/>
      <c r="I179" s="17"/>
      <c r="J179" s="17"/>
      <c r="K179" s="17" t="s">
        <v>444</v>
      </c>
      <c r="M179" s="17"/>
      <c r="N179" s="17"/>
      <c r="O179" s="17"/>
      <c r="P179" s="17">
        <v>1</v>
      </c>
      <c r="Q179" s="17">
        <v>1</v>
      </c>
      <c r="S179" s="17">
        <v>1</v>
      </c>
      <c r="T179" s="17" t="s">
        <v>462</v>
      </c>
      <c r="U179" s="17" t="s">
        <v>462</v>
      </c>
      <c r="W179" s="17">
        <v>1</v>
      </c>
      <c r="X179" s="17" t="s">
        <v>325</v>
      </c>
      <c r="Y179" s="17"/>
      <c r="AA179" s="3"/>
      <c r="AB179" s="17"/>
      <c r="AC179" s="17"/>
      <c r="AD179" s="26"/>
      <c r="AE179" s="9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6"/>
      <c r="IR179" s="6"/>
      <c r="IS179" s="6" t="e">
        <f>SUM(IS146:IV178)</f>
        <v>#REF!</v>
      </c>
      <c r="IT179" s="6"/>
      <c r="IU179" s="6"/>
    </row>
    <row r="180" spans="1:255" s="32" customFormat="1" ht="15" customHeight="1">
      <c r="A180" s="3" t="s">
        <v>40</v>
      </c>
      <c r="B180" s="3" t="s">
        <v>274</v>
      </c>
      <c r="C180" s="17">
        <v>29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>
        <v>1</v>
      </c>
      <c r="Q180" s="17">
        <v>1</v>
      </c>
      <c r="R180" s="17">
        <v>1</v>
      </c>
      <c r="S180" s="17">
        <v>1</v>
      </c>
      <c r="T180" s="17">
        <v>1215</v>
      </c>
      <c r="U180" s="17">
        <v>1830</v>
      </c>
      <c r="V180" s="17"/>
      <c r="W180" s="17">
        <v>1</v>
      </c>
      <c r="X180" s="17" t="s">
        <v>325</v>
      </c>
      <c r="Y180" s="17"/>
      <c r="Z180" s="17"/>
      <c r="AA180" s="3"/>
      <c r="AB180" s="17"/>
      <c r="AC180" s="17"/>
      <c r="AD180" s="26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6"/>
      <c r="IR180" s="6"/>
      <c r="IS180" s="6"/>
      <c r="IT180" s="6"/>
      <c r="IU180" s="6"/>
    </row>
    <row r="181" spans="1:255" s="32" customFormat="1" ht="15" customHeight="1">
      <c r="A181" s="3" t="s">
        <v>40</v>
      </c>
      <c r="B181" s="3" t="s">
        <v>379</v>
      </c>
      <c r="C181" s="17">
        <v>46</v>
      </c>
      <c r="D181" s="17"/>
      <c r="E181" s="17" t="s">
        <v>446</v>
      </c>
      <c r="F181" s="17"/>
      <c r="G181" s="17" t="s">
        <v>440</v>
      </c>
      <c r="H181" s="17"/>
      <c r="I181" s="17"/>
      <c r="J181" s="17"/>
      <c r="K181" s="17" t="s">
        <v>444</v>
      </c>
      <c r="L181" s="17"/>
      <c r="M181" s="17"/>
      <c r="N181" s="17"/>
      <c r="O181" s="17"/>
      <c r="P181" s="17">
        <v>1</v>
      </c>
      <c r="Q181" s="17">
        <v>1</v>
      </c>
      <c r="R181" s="17"/>
      <c r="S181" s="17">
        <v>1</v>
      </c>
      <c r="T181" s="17" t="s">
        <v>462</v>
      </c>
      <c r="U181" s="17" t="s">
        <v>462</v>
      </c>
      <c r="V181" s="17"/>
      <c r="W181" s="17">
        <v>1</v>
      </c>
      <c r="X181" s="17" t="s">
        <v>325</v>
      </c>
      <c r="Y181" s="17"/>
      <c r="Z181" s="17"/>
      <c r="AA181" s="3"/>
      <c r="AB181" s="17"/>
      <c r="AC181" s="17"/>
      <c r="AD181" s="26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6"/>
      <c r="IR181" s="6"/>
      <c r="IS181" s="6" t="e">
        <f>SUM(IS146:IV180)</f>
        <v>#REF!</v>
      </c>
      <c r="IT181" s="3"/>
      <c r="IU181" s="3"/>
    </row>
    <row r="182" spans="1:255" s="32" customFormat="1" ht="15" customHeight="1">
      <c r="A182" s="3" t="s">
        <v>40</v>
      </c>
      <c r="B182" s="3" t="s">
        <v>49</v>
      </c>
      <c r="C182" s="17">
        <v>29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>
        <v>1</v>
      </c>
      <c r="Q182" s="17">
        <v>1</v>
      </c>
      <c r="R182" s="17">
        <v>1</v>
      </c>
      <c r="S182" s="17">
        <v>1</v>
      </c>
      <c r="T182" s="17">
        <v>1215</v>
      </c>
      <c r="U182" s="17">
        <v>1830</v>
      </c>
      <c r="V182" s="17"/>
      <c r="W182" s="17">
        <v>1</v>
      </c>
      <c r="X182" s="17" t="s">
        <v>325</v>
      </c>
      <c r="Y182" s="17"/>
      <c r="Z182" s="17"/>
      <c r="AA182" s="3"/>
      <c r="AB182" s="17"/>
      <c r="AC182" s="17"/>
      <c r="AD182" s="26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</row>
    <row r="183" spans="1:255" s="6" customFormat="1" ht="15" customHeight="1">
      <c r="A183" s="3" t="s">
        <v>40</v>
      </c>
      <c r="B183" s="3" t="s">
        <v>275</v>
      </c>
      <c r="C183" s="17">
        <v>9</v>
      </c>
      <c r="D183" s="17"/>
      <c r="E183" s="17" t="s">
        <v>440</v>
      </c>
      <c r="F183" s="17"/>
      <c r="G183" s="17" t="s">
        <v>446</v>
      </c>
      <c r="H183" s="17"/>
      <c r="I183" s="17"/>
      <c r="J183" s="17"/>
      <c r="K183" s="17" t="s">
        <v>447</v>
      </c>
      <c r="L183" s="17"/>
      <c r="M183" s="17"/>
      <c r="N183" s="17"/>
      <c r="O183" s="17"/>
      <c r="P183" s="17">
        <v>1</v>
      </c>
      <c r="Q183" s="17">
        <v>1</v>
      </c>
      <c r="R183" s="17"/>
      <c r="S183" s="17">
        <v>1</v>
      </c>
      <c r="T183" s="17">
        <v>1215</v>
      </c>
      <c r="U183" s="17">
        <v>1600</v>
      </c>
      <c r="V183" s="17">
        <v>1</v>
      </c>
      <c r="W183" s="17"/>
      <c r="X183" s="17" t="s">
        <v>325</v>
      </c>
      <c r="Y183" s="17"/>
      <c r="Z183" s="17"/>
      <c r="AA183" s="3"/>
      <c r="AB183" s="17"/>
      <c r="AC183" s="17"/>
      <c r="AD183" s="26"/>
      <c r="AE183" s="7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IS183" s="6" t="e">
        <f>SUM(IS167:IV182)</f>
        <v>#REF!</v>
      </c>
      <c r="IU183" s="6">
        <f>SUM(IU181:IV182)</f>
        <v>0</v>
      </c>
    </row>
    <row r="184" spans="1:255" ht="15" customHeight="1">
      <c r="A184" s="3" t="s">
        <v>40</v>
      </c>
      <c r="B184" s="3" t="s">
        <v>273</v>
      </c>
      <c r="C184" s="17">
        <v>29</v>
      </c>
      <c r="D184" s="17"/>
      <c r="F184" s="17"/>
      <c r="G184" s="17"/>
      <c r="H184" s="17"/>
      <c r="I184" s="17"/>
      <c r="J184" s="17"/>
      <c r="M184" s="17"/>
      <c r="N184" s="17"/>
      <c r="O184" s="17"/>
      <c r="P184" s="17">
        <v>1</v>
      </c>
      <c r="R184" s="17">
        <v>1</v>
      </c>
      <c r="S184" s="17">
        <v>1</v>
      </c>
      <c r="T184" s="17">
        <v>1215</v>
      </c>
      <c r="U184" s="17">
        <v>1830</v>
      </c>
      <c r="W184" s="17">
        <v>1</v>
      </c>
      <c r="X184" s="17" t="s">
        <v>325</v>
      </c>
      <c r="Y184" s="17"/>
      <c r="AA184" s="3"/>
      <c r="AB184" s="17"/>
      <c r="AC184" s="17"/>
      <c r="AD184" s="26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3"/>
      <c r="IR184" s="3"/>
      <c r="IS184" s="3"/>
      <c r="IT184" s="5"/>
      <c r="IU184" s="5"/>
    </row>
    <row r="185" spans="1:255" ht="15" customHeight="1">
      <c r="A185" s="3" t="s">
        <v>40</v>
      </c>
      <c r="B185" s="3" t="s">
        <v>48</v>
      </c>
      <c r="C185" s="17">
        <v>28</v>
      </c>
      <c r="D185" s="17"/>
      <c r="F185" s="17"/>
      <c r="G185" s="17"/>
      <c r="H185" s="17"/>
      <c r="I185" s="6"/>
      <c r="J185" s="39" t="s">
        <v>523</v>
      </c>
      <c r="K185" s="17" t="s">
        <v>444</v>
      </c>
      <c r="M185" s="17"/>
      <c r="N185" s="17"/>
      <c r="O185" s="17"/>
      <c r="P185" s="17"/>
      <c r="Q185" s="17">
        <v>1</v>
      </c>
      <c r="R185" s="17">
        <v>1</v>
      </c>
      <c r="S185" s="17">
        <v>1</v>
      </c>
      <c r="T185" s="17">
        <v>1130</v>
      </c>
      <c r="U185" s="17" t="s">
        <v>462</v>
      </c>
      <c r="W185" s="17">
        <v>1</v>
      </c>
      <c r="X185" s="17" t="s">
        <v>325</v>
      </c>
      <c r="Y185" s="17"/>
      <c r="AA185" s="3"/>
      <c r="AB185" s="17"/>
      <c r="AC185" s="17"/>
      <c r="AD185" s="26"/>
      <c r="AE185" s="9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6"/>
      <c r="IR185" s="6"/>
      <c r="IS185" s="6"/>
      <c r="IT185" s="3"/>
      <c r="IU185" s="3"/>
    </row>
    <row r="186" spans="1:255" s="3" customFormat="1" ht="15" customHeight="1">
      <c r="A186" s="3" t="s">
        <v>40</v>
      </c>
      <c r="B186" s="3" t="s">
        <v>18</v>
      </c>
      <c r="C186" s="17">
        <v>31</v>
      </c>
      <c r="D186" s="6"/>
      <c r="E186" s="17" t="s">
        <v>440</v>
      </c>
      <c r="G186" s="17" t="s">
        <v>446</v>
      </c>
      <c r="H186" s="6"/>
      <c r="J186" s="39" t="s">
        <v>523</v>
      </c>
      <c r="K186" s="17" t="s">
        <v>461</v>
      </c>
      <c r="L186" s="17" t="s">
        <v>441</v>
      </c>
      <c r="M186" s="11"/>
      <c r="N186" s="36"/>
      <c r="O186" s="36"/>
      <c r="P186" s="17">
        <v>1</v>
      </c>
      <c r="Q186" s="17">
        <v>1</v>
      </c>
      <c r="R186" s="17">
        <v>1</v>
      </c>
      <c r="S186" s="17">
        <v>1</v>
      </c>
      <c r="T186" s="17">
        <v>1230</v>
      </c>
      <c r="U186" s="17">
        <v>1600</v>
      </c>
      <c r="V186" s="17">
        <v>1</v>
      </c>
      <c r="X186" s="17" t="s">
        <v>325</v>
      </c>
      <c r="Z186" s="17"/>
      <c r="AB186" s="17"/>
      <c r="AC186" s="17"/>
      <c r="AD186" s="26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 t="e">
        <f>SUM(IS170:IV185)</f>
        <v>#REF!</v>
      </c>
      <c r="IT186" s="6"/>
      <c r="IU186" s="6">
        <f>SUM(IU170:IV185)</f>
        <v>84</v>
      </c>
    </row>
    <row r="187" spans="1:253" s="3" customFormat="1" ht="15" customHeight="1">
      <c r="A187" s="3" t="s">
        <v>40</v>
      </c>
      <c r="B187" s="3" t="s">
        <v>279</v>
      </c>
      <c r="C187" s="17">
        <v>51</v>
      </c>
      <c r="D187" s="17"/>
      <c r="E187" s="17" t="s">
        <v>443</v>
      </c>
      <c r="F187" s="17"/>
      <c r="G187" s="17"/>
      <c r="H187" s="17"/>
      <c r="I187" s="17" t="s">
        <v>446</v>
      </c>
      <c r="J187" s="17"/>
      <c r="K187" s="17" t="s">
        <v>444</v>
      </c>
      <c r="L187" s="17" t="s">
        <v>448</v>
      </c>
      <c r="M187" s="17"/>
      <c r="N187" s="17"/>
      <c r="O187" s="17"/>
      <c r="P187" s="17">
        <v>1</v>
      </c>
      <c r="Q187" s="17">
        <v>1</v>
      </c>
      <c r="R187" s="17"/>
      <c r="S187" s="17"/>
      <c r="T187" s="17"/>
      <c r="U187" s="17"/>
      <c r="V187" s="17"/>
      <c r="W187" s="17"/>
      <c r="X187" s="17" t="s">
        <v>325</v>
      </c>
      <c r="Y187" s="17"/>
      <c r="Z187" s="17"/>
      <c r="AB187" s="17"/>
      <c r="AC187" s="17"/>
      <c r="AD187" s="26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IQ187" s="6"/>
      <c r="IR187" s="6"/>
      <c r="IS187" s="6" t="e">
        <f>SUM(IS159:IV186)</f>
        <v>#REF!</v>
      </c>
    </row>
    <row r="188" spans="1:255" s="4" customFormat="1" ht="15" customHeight="1">
      <c r="A188" s="3" t="s">
        <v>40</v>
      </c>
      <c r="B188" s="3" t="s">
        <v>252</v>
      </c>
      <c r="C188" s="17">
        <v>48</v>
      </c>
      <c r="D188" s="17"/>
      <c r="E188" s="17"/>
      <c r="F188" s="17"/>
      <c r="G188" s="17"/>
      <c r="H188" s="17"/>
      <c r="I188" s="17"/>
      <c r="J188" s="17"/>
      <c r="K188" s="17" t="s">
        <v>444</v>
      </c>
      <c r="L188" s="17"/>
      <c r="M188" s="17"/>
      <c r="N188" s="17"/>
      <c r="O188" s="17"/>
      <c r="P188" s="17">
        <v>1</v>
      </c>
      <c r="Q188" s="17">
        <v>1</v>
      </c>
      <c r="R188" s="17"/>
      <c r="S188" s="17"/>
      <c r="T188" s="17"/>
      <c r="U188" s="17"/>
      <c r="V188" s="17"/>
      <c r="W188" s="17"/>
      <c r="X188" s="17" t="s">
        <v>325</v>
      </c>
      <c r="Y188" s="17"/>
      <c r="Z188" s="17"/>
      <c r="AA188" s="3"/>
      <c r="AB188" s="17"/>
      <c r="AC188" s="17"/>
      <c r="AD188" s="26"/>
      <c r="AE188" s="7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3"/>
      <c r="IU188" s="3"/>
    </row>
    <row r="189" spans="1:255" s="32" customFormat="1" ht="15" customHeight="1">
      <c r="A189" s="3" t="s">
        <v>40</v>
      </c>
      <c r="B189" s="3" t="s">
        <v>276</v>
      </c>
      <c r="C189" s="17">
        <v>9</v>
      </c>
      <c r="D189" s="17"/>
      <c r="E189" s="17" t="s">
        <v>443</v>
      </c>
      <c r="F189" s="17"/>
      <c r="G189" s="17"/>
      <c r="H189" s="17" t="s">
        <v>455</v>
      </c>
      <c r="I189" s="17"/>
      <c r="J189" s="17"/>
      <c r="K189" s="17"/>
      <c r="L189" s="17" t="s">
        <v>473</v>
      </c>
      <c r="M189" s="17"/>
      <c r="N189" s="17"/>
      <c r="O189" s="17"/>
      <c r="P189" s="17">
        <v>1</v>
      </c>
      <c r="Q189" s="17">
        <v>1</v>
      </c>
      <c r="R189" s="17"/>
      <c r="S189" s="17">
        <v>1</v>
      </c>
      <c r="T189" s="17"/>
      <c r="U189" s="17"/>
      <c r="V189" s="17"/>
      <c r="W189" s="17">
        <v>1</v>
      </c>
      <c r="X189" s="17" t="s">
        <v>325</v>
      </c>
      <c r="Y189" s="17"/>
      <c r="Z189" s="17"/>
      <c r="AA189" s="3"/>
      <c r="AB189" s="17"/>
      <c r="AC189" s="17"/>
      <c r="AD189" s="26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 t="e">
        <f>SUM(IS191:IV384)</f>
        <v>#REF!</v>
      </c>
      <c r="IT189"/>
      <c r="IU189"/>
    </row>
    <row r="190" spans="1:255" ht="15" customHeight="1">
      <c r="A190" s="3" t="s">
        <v>40</v>
      </c>
      <c r="B190" s="3" t="s">
        <v>372</v>
      </c>
      <c r="C190" s="17">
        <v>18</v>
      </c>
      <c r="D190" s="17"/>
      <c r="F190" s="17" t="s">
        <v>446</v>
      </c>
      <c r="G190" s="17"/>
      <c r="H190" s="17"/>
      <c r="I190" s="17"/>
      <c r="J190" s="17"/>
      <c r="K190" s="17" t="s">
        <v>444</v>
      </c>
      <c r="M190" s="17"/>
      <c r="N190" s="17"/>
      <c r="O190" s="17"/>
      <c r="P190" s="17">
        <v>1</v>
      </c>
      <c r="Q190" s="17">
        <v>1</v>
      </c>
      <c r="R190" s="17">
        <v>1</v>
      </c>
      <c r="S190" s="17">
        <v>1</v>
      </c>
      <c r="W190" s="17">
        <v>1</v>
      </c>
      <c r="X190" s="17" t="s">
        <v>325</v>
      </c>
      <c r="Y190" s="17"/>
      <c r="AA190" s="3"/>
      <c r="AB190" s="17"/>
      <c r="AC190" s="17"/>
      <c r="AD190" s="26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 t="e">
        <f>SUM(IS182:IV189)</f>
        <v>#REF!</v>
      </c>
      <c r="IT190" s="6"/>
      <c r="IU190" s="6"/>
    </row>
    <row r="191" spans="1:255" ht="15" customHeight="1">
      <c r="A191" s="3" t="s">
        <v>40</v>
      </c>
      <c r="B191" s="3" t="s">
        <v>242</v>
      </c>
      <c r="C191" s="17">
        <v>29</v>
      </c>
      <c r="D191" s="17"/>
      <c r="F191" s="17"/>
      <c r="G191" s="17"/>
      <c r="H191" s="17"/>
      <c r="I191" s="17"/>
      <c r="J191" s="17"/>
      <c r="M191" s="17"/>
      <c r="N191" s="17"/>
      <c r="O191" s="17"/>
      <c r="P191" s="17">
        <v>1</v>
      </c>
      <c r="Q191" s="17">
        <v>1</v>
      </c>
      <c r="R191" s="17">
        <v>1</v>
      </c>
      <c r="S191" s="17">
        <v>1</v>
      </c>
      <c r="T191" s="39" t="s">
        <v>462</v>
      </c>
      <c r="U191" s="17">
        <v>1830</v>
      </c>
      <c r="W191" s="17">
        <v>1</v>
      </c>
      <c r="X191" s="17" t="s">
        <v>325</v>
      </c>
      <c r="Y191" s="17"/>
      <c r="AA191" s="3"/>
      <c r="AB191" s="17"/>
      <c r="AC191" s="17"/>
      <c r="AD191" s="26"/>
      <c r="AE191" s="9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1"/>
      <c r="IR191" s="1"/>
      <c r="IS191" s="1"/>
      <c r="IT191" s="3"/>
      <c r="IU191" s="3"/>
    </row>
    <row r="192" spans="1:255" ht="15" customHeight="1">
      <c r="A192" s="3" t="s">
        <v>40</v>
      </c>
      <c r="B192" s="3" t="s">
        <v>178</v>
      </c>
      <c r="C192" s="17">
        <v>18</v>
      </c>
      <c r="D192" s="17"/>
      <c r="F192" s="17" t="s">
        <v>446</v>
      </c>
      <c r="G192" s="17"/>
      <c r="H192" s="17"/>
      <c r="I192" s="17"/>
      <c r="J192" s="17"/>
      <c r="K192" s="17" t="s">
        <v>444</v>
      </c>
      <c r="M192" s="17"/>
      <c r="N192" s="17"/>
      <c r="O192" s="17"/>
      <c r="P192" s="17">
        <v>1</v>
      </c>
      <c r="Q192" s="17">
        <v>1</v>
      </c>
      <c r="R192" s="17">
        <v>1</v>
      </c>
      <c r="S192" s="17">
        <v>1</v>
      </c>
      <c r="W192" s="17">
        <v>1</v>
      </c>
      <c r="X192" s="17" t="s">
        <v>325</v>
      </c>
      <c r="Y192" s="17"/>
      <c r="AA192" s="3"/>
      <c r="AB192" s="17"/>
      <c r="AC192" s="17"/>
      <c r="AD192" s="6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3"/>
      <c r="IR192" s="3"/>
      <c r="IS192" s="3" t="e">
        <f>SUM(IS183:IV191)</f>
        <v>#REF!</v>
      </c>
      <c r="IT192" s="6"/>
      <c r="IU192" s="6"/>
    </row>
    <row r="193" spans="1:255" ht="15" customHeight="1">
      <c r="A193" s="3" t="s">
        <v>43</v>
      </c>
      <c r="B193" s="3" t="s">
        <v>250</v>
      </c>
      <c r="C193" s="17">
        <v>11</v>
      </c>
      <c r="D193" s="17"/>
      <c r="E193" s="17" t="s">
        <v>448</v>
      </c>
      <c r="F193" s="17"/>
      <c r="G193" s="17" t="s">
        <v>446</v>
      </c>
      <c r="H193" s="17" t="s">
        <v>445</v>
      </c>
      <c r="I193" s="17"/>
      <c r="J193" s="17"/>
      <c r="M193" s="17"/>
      <c r="N193" s="17"/>
      <c r="O193" s="17"/>
      <c r="P193" s="17"/>
      <c r="Q193" s="17">
        <v>1</v>
      </c>
      <c r="S193" s="17">
        <v>1</v>
      </c>
      <c r="T193" s="17">
        <v>1130</v>
      </c>
      <c r="U193" s="17">
        <v>1800</v>
      </c>
      <c r="V193" s="17">
        <v>1</v>
      </c>
      <c r="W193" s="17">
        <v>1</v>
      </c>
      <c r="X193" s="17" t="s">
        <v>325</v>
      </c>
      <c r="Y193" s="17"/>
      <c r="AA193" s="3"/>
      <c r="AB193" s="17"/>
      <c r="AC193" s="17"/>
      <c r="AD193" s="26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 t="e">
        <f>SUM(IS167:IV192)</f>
        <v>#REF!</v>
      </c>
      <c r="IT193" s="1"/>
      <c r="IU193" s="1">
        <f>SUM(IU174:IV192)</f>
        <v>168</v>
      </c>
    </row>
    <row r="194" spans="1:255" ht="15" customHeight="1">
      <c r="A194" s="3" t="s">
        <v>136</v>
      </c>
      <c r="B194" s="3" t="s">
        <v>51</v>
      </c>
      <c r="C194" s="17">
        <v>9</v>
      </c>
      <c r="D194" s="17"/>
      <c r="F194" s="17"/>
      <c r="G194" s="39" t="s">
        <v>441</v>
      </c>
      <c r="H194" s="17"/>
      <c r="I194" s="17"/>
      <c r="J194" s="39" t="s">
        <v>527</v>
      </c>
      <c r="K194" s="17" t="s">
        <v>457</v>
      </c>
      <c r="M194" s="17"/>
      <c r="N194" s="17"/>
      <c r="O194" s="17"/>
      <c r="P194" s="17">
        <v>1</v>
      </c>
      <c r="Q194" s="17">
        <v>1</v>
      </c>
      <c r="R194" s="17">
        <v>1</v>
      </c>
      <c r="S194" s="17">
        <v>1</v>
      </c>
      <c r="W194" s="17">
        <v>1</v>
      </c>
      <c r="X194" s="17" t="s">
        <v>325</v>
      </c>
      <c r="Y194" s="17"/>
      <c r="AA194" s="3"/>
      <c r="AB194" s="17"/>
      <c r="AC194" s="17"/>
      <c r="AD194" s="26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6"/>
      <c r="IU194" s="6"/>
    </row>
    <row r="195" spans="1:255" ht="15" customHeight="1">
      <c r="A195" s="3" t="s">
        <v>414</v>
      </c>
      <c r="B195" s="3" t="s">
        <v>415</v>
      </c>
      <c r="C195" s="17">
        <v>9</v>
      </c>
      <c r="D195" s="17"/>
      <c r="F195" s="17"/>
      <c r="G195" s="17"/>
      <c r="H195" s="17"/>
      <c r="I195" s="17"/>
      <c r="J195" s="17"/>
      <c r="M195" s="17"/>
      <c r="N195" s="17"/>
      <c r="O195" s="17"/>
      <c r="P195" s="17"/>
      <c r="Q195" s="17">
        <v>1</v>
      </c>
      <c r="R195" s="17">
        <v>1</v>
      </c>
      <c r="X195" s="17" t="s">
        <v>325</v>
      </c>
      <c r="Y195" s="17"/>
      <c r="AA195" s="3"/>
      <c r="AB195" s="17"/>
      <c r="AC195" s="17"/>
      <c r="AD195" s="26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3"/>
      <c r="IR195" s="3"/>
      <c r="IS195" s="3"/>
      <c r="IT195" s="3"/>
      <c r="IU195" s="3"/>
    </row>
    <row r="196" spans="1:255" ht="15" customHeight="1">
      <c r="A196" s="3" t="s">
        <v>408</v>
      </c>
      <c r="B196" s="3" t="s">
        <v>409</v>
      </c>
      <c r="C196" s="17">
        <v>4</v>
      </c>
      <c r="D196" s="17"/>
      <c r="F196" s="17" t="s">
        <v>446</v>
      </c>
      <c r="G196" s="6"/>
      <c r="H196" s="17"/>
      <c r="I196" s="17"/>
      <c r="J196" s="17"/>
      <c r="M196" s="17"/>
      <c r="N196" s="17"/>
      <c r="O196" s="17"/>
      <c r="P196" s="17"/>
      <c r="Q196" s="17">
        <v>1</v>
      </c>
      <c r="S196" s="17">
        <v>1</v>
      </c>
      <c r="T196" s="17">
        <v>1200</v>
      </c>
      <c r="U196" s="17">
        <v>1830</v>
      </c>
      <c r="W196" s="17">
        <v>1</v>
      </c>
      <c r="X196" s="17" t="s">
        <v>325</v>
      </c>
      <c r="Y196" s="17"/>
      <c r="AA196" s="3"/>
      <c r="AB196" s="17"/>
      <c r="AC196" s="17"/>
      <c r="AD196" s="26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 t="e">
        <f>SUM(IS191:IV195)</f>
        <v>#REF!</v>
      </c>
      <c r="IT196" s="6"/>
      <c r="IU196" s="6"/>
    </row>
    <row r="197" spans="1:255" ht="15" customHeight="1">
      <c r="A197" s="3" t="s">
        <v>408</v>
      </c>
      <c r="B197" s="3" t="s">
        <v>343</v>
      </c>
      <c r="C197" s="17">
        <v>4</v>
      </c>
      <c r="D197" s="17"/>
      <c r="F197" s="17" t="s">
        <v>446</v>
      </c>
      <c r="G197" s="6"/>
      <c r="H197" s="17"/>
      <c r="I197" s="17"/>
      <c r="J197" s="17"/>
      <c r="M197" s="17"/>
      <c r="N197" s="17"/>
      <c r="O197" s="17"/>
      <c r="P197" s="17"/>
      <c r="Q197" s="17">
        <v>1</v>
      </c>
      <c r="S197" s="17">
        <v>1</v>
      </c>
      <c r="T197" s="17">
        <v>1200</v>
      </c>
      <c r="U197" s="17">
        <v>1830</v>
      </c>
      <c r="W197" s="17">
        <v>1</v>
      </c>
      <c r="X197" s="17" t="s">
        <v>325</v>
      </c>
      <c r="Y197" s="17"/>
      <c r="AA197" s="3"/>
      <c r="AB197" s="17"/>
      <c r="AC197" s="17"/>
      <c r="AD197" s="26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3"/>
      <c r="IR197" s="3"/>
      <c r="IS197" s="3" t="e">
        <f>SUM(IS191:IV196)</f>
        <v>#REF!</v>
      </c>
      <c r="IT197" s="3"/>
      <c r="IU197" s="3"/>
    </row>
    <row r="198" spans="1:255" ht="15" customHeight="1">
      <c r="A198" s="3" t="s">
        <v>129</v>
      </c>
      <c r="B198" s="3" t="s">
        <v>130</v>
      </c>
      <c r="C198" s="17">
        <v>9</v>
      </c>
      <c r="D198" s="17"/>
      <c r="E198" s="17" t="s">
        <v>440</v>
      </c>
      <c r="F198" s="17"/>
      <c r="G198" s="17" t="s">
        <v>446</v>
      </c>
      <c r="H198" s="17"/>
      <c r="I198" s="17"/>
      <c r="J198" s="17"/>
      <c r="K198" s="17" t="s">
        <v>447</v>
      </c>
      <c r="M198" s="17"/>
      <c r="N198" s="17"/>
      <c r="O198" s="17"/>
      <c r="P198" s="17">
        <v>1</v>
      </c>
      <c r="Q198" s="17">
        <v>1</v>
      </c>
      <c r="R198" s="17">
        <v>1</v>
      </c>
      <c r="S198" s="17">
        <v>1</v>
      </c>
      <c r="T198" s="17">
        <v>1215</v>
      </c>
      <c r="U198" s="17">
        <v>1600</v>
      </c>
      <c r="X198" s="17" t="s">
        <v>325</v>
      </c>
      <c r="Y198" s="17"/>
      <c r="AA198" s="3"/>
      <c r="AB198" s="17"/>
      <c r="AC198" s="17"/>
      <c r="AD198" s="26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 t="e">
        <f>SUM(IS181:IV197)</f>
        <v>#REF!</v>
      </c>
      <c r="IT198" s="6"/>
      <c r="IU198" s="6">
        <f>SUM(IU185:IV197)</f>
        <v>252</v>
      </c>
    </row>
    <row r="199" spans="1:255" s="6" customFormat="1" ht="15" customHeight="1">
      <c r="A199" s="3" t="s">
        <v>426</v>
      </c>
      <c r="B199" s="3" t="s">
        <v>427</v>
      </c>
      <c r="C199" s="17">
        <v>71</v>
      </c>
      <c r="D199" s="17"/>
      <c r="E199" s="17"/>
      <c r="F199" s="17"/>
      <c r="G199" s="17"/>
      <c r="H199" s="17" t="s">
        <v>445</v>
      </c>
      <c r="I199" s="17"/>
      <c r="J199" s="17"/>
      <c r="K199" s="17"/>
      <c r="L199" s="17"/>
      <c r="M199" s="17"/>
      <c r="N199" s="17"/>
      <c r="O199" s="17"/>
      <c r="P199" s="17"/>
      <c r="Q199" s="17">
        <v>1</v>
      </c>
      <c r="R199" s="17">
        <v>1</v>
      </c>
      <c r="S199" s="17">
        <v>1</v>
      </c>
      <c r="T199" s="17">
        <v>1215</v>
      </c>
      <c r="U199" s="17" t="s">
        <v>530</v>
      </c>
      <c r="V199" s="17">
        <v>1</v>
      </c>
      <c r="W199" s="17"/>
      <c r="X199" s="17" t="s">
        <v>325</v>
      </c>
      <c r="Y199" s="17"/>
      <c r="Z199" s="17"/>
      <c r="AA199" s="3"/>
      <c r="AB199" s="17"/>
      <c r="AC199" s="17"/>
      <c r="AD199" s="26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IQ199" s="3"/>
      <c r="IR199" s="3"/>
      <c r="IS199" s="3"/>
      <c r="IT199" s="3"/>
      <c r="IU199" s="3"/>
    </row>
    <row r="200" spans="1:42" s="6" customFormat="1" ht="15" customHeight="1">
      <c r="A200" s="3" t="s">
        <v>426</v>
      </c>
      <c r="B200" s="3" t="s">
        <v>428</v>
      </c>
      <c r="C200" s="17">
        <v>71</v>
      </c>
      <c r="D200" s="17"/>
      <c r="E200" s="17"/>
      <c r="F200" s="17"/>
      <c r="G200" s="17"/>
      <c r="H200" s="17" t="s">
        <v>445</v>
      </c>
      <c r="I200" s="17"/>
      <c r="J200" s="17"/>
      <c r="K200" s="17"/>
      <c r="L200" s="17"/>
      <c r="M200" s="17"/>
      <c r="N200" s="17"/>
      <c r="O200" s="17"/>
      <c r="P200" s="17"/>
      <c r="Q200" s="17">
        <v>1</v>
      </c>
      <c r="R200" s="17">
        <v>1</v>
      </c>
      <c r="S200" s="17">
        <v>1</v>
      </c>
      <c r="T200" s="17">
        <v>1215</v>
      </c>
      <c r="U200" s="17" t="s">
        <v>530</v>
      </c>
      <c r="V200" s="17">
        <v>1</v>
      </c>
      <c r="W200" s="17"/>
      <c r="X200" s="17" t="s">
        <v>325</v>
      </c>
      <c r="Y200" s="17"/>
      <c r="Z200" s="17"/>
      <c r="AA200" s="3"/>
      <c r="AB200" s="17"/>
      <c r="AC200" s="17"/>
      <c r="AD200" s="26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255" ht="15" customHeight="1">
      <c r="A201" s="3" t="s">
        <v>424</v>
      </c>
      <c r="B201" s="3" t="s">
        <v>425</v>
      </c>
      <c r="C201" s="17">
        <v>70</v>
      </c>
      <c r="D201" s="17"/>
      <c r="F201" s="17"/>
      <c r="G201" s="17"/>
      <c r="H201" s="39" t="s">
        <v>454</v>
      </c>
      <c r="I201" s="17"/>
      <c r="J201" s="17"/>
      <c r="M201" s="17"/>
      <c r="N201" s="17"/>
      <c r="O201" s="17"/>
      <c r="P201" s="17"/>
      <c r="Q201" s="17">
        <v>1</v>
      </c>
      <c r="R201" s="17">
        <v>1</v>
      </c>
      <c r="S201" s="17">
        <v>1</v>
      </c>
      <c r="T201" s="17">
        <v>1130</v>
      </c>
      <c r="U201" s="17">
        <v>1800</v>
      </c>
      <c r="V201" s="3"/>
      <c r="W201" s="17">
        <v>1</v>
      </c>
      <c r="X201" s="17" t="s">
        <v>325</v>
      </c>
      <c r="Y201" s="17"/>
      <c r="AA201" s="3"/>
      <c r="AB201" s="17"/>
      <c r="AC201" s="17"/>
      <c r="AD201" s="26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6"/>
      <c r="IR201" s="6"/>
      <c r="IS201" s="6"/>
      <c r="IT201" s="6"/>
      <c r="IU201" s="6"/>
    </row>
    <row r="202" spans="1:253" s="6" customFormat="1" ht="15" customHeight="1">
      <c r="A202" s="3" t="s">
        <v>373</v>
      </c>
      <c r="B202" s="3" t="s">
        <v>262</v>
      </c>
      <c r="C202" s="17">
        <v>18</v>
      </c>
      <c r="D202" s="17"/>
      <c r="E202" s="17"/>
      <c r="F202" s="17" t="s">
        <v>446</v>
      </c>
      <c r="G202" s="17"/>
      <c r="H202" s="17"/>
      <c r="I202" s="17"/>
      <c r="J202" s="17"/>
      <c r="K202" s="17" t="s">
        <v>444</v>
      </c>
      <c r="L202" s="17"/>
      <c r="M202" s="17"/>
      <c r="N202" s="17"/>
      <c r="O202" s="17"/>
      <c r="P202" s="17">
        <v>1</v>
      </c>
      <c r="Q202" s="17">
        <v>1</v>
      </c>
      <c r="R202" s="17">
        <v>1</v>
      </c>
      <c r="S202" s="17">
        <v>1</v>
      </c>
      <c r="T202" s="17"/>
      <c r="U202" s="17"/>
      <c r="V202" s="17"/>
      <c r="W202" s="17">
        <v>1</v>
      </c>
      <c r="X202" s="17" t="s">
        <v>325</v>
      </c>
      <c r="Y202" s="17"/>
      <c r="Z202" s="17"/>
      <c r="AA202" s="3"/>
      <c r="AB202" s="17"/>
      <c r="AC202" s="17"/>
      <c r="AD202" s="26"/>
      <c r="AE202" s="9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S202" s="6" t="e">
        <f>SUM(IS192:IV201)</f>
        <v>#REF!</v>
      </c>
    </row>
    <row r="203" spans="1:253" s="6" customFormat="1" ht="15" customHeight="1">
      <c r="A203" s="3" t="s">
        <v>188</v>
      </c>
      <c r="B203" s="3" t="s">
        <v>189</v>
      </c>
      <c r="C203" s="17">
        <v>43</v>
      </c>
      <c r="D203" s="17"/>
      <c r="E203" s="17"/>
      <c r="F203" s="17" t="s">
        <v>446</v>
      </c>
      <c r="G203" s="17"/>
      <c r="H203" s="17" t="s">
        <v>468</v>
      </c>
      <c r="I203" s="17" t="s">
        <v>463</v>
      </c>
      <c r="J203" s="17"/>
      <c r="K203" s="17" t="s">
        <v>444</v>
      </c>
      <c r="L203" s="17" t="s">
        <v>440</v>
      </c>
      <c r="M203" s="3"/>
      <c r="N203" s="17"/>
      <c r="O203" s="17"/>
      <c r="P203" s="17">
        <v>1</v>
      </c>
      <c r="Q203" s="17">
        <v>1</v>
      </c>
      <c r="R203" s="17">
        <v>1</v>
      </c>
      <c r="S203" s="17">
        <v>1</v>
      </c>
      <c r="T203" s="17"/>
      <c r="U203" s="17"/>
      <c r="V203" s="17">
        <v>1</v>
      </c>
      <c r="W203" s="17">
        <v>1</v>
      </c>
      <c r="X203" s="17" t="s">
        <v>325</v>
      </c>
      <c r="Y203" s="17"/>
      <c r="Z203" s="17"/>
      <c r="AA203" s="3"/>
      <c r="AB203" s="17"/>
      <c r="AC203" s="17"/>
      <c r="AD203" s="26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IQ203" s="3"/>
      <c r="IR203" s="3"/>
      <c r="IS203" s="3" t="e">
        <f>SUM(#REF!)</f>
        <v>#REF!</v>
      </c>
    </row>
    <row r="204" spans="1:255" s="6" customFormat="1" ht="15" customHeight="1">
      <c r="A204" s="3" t="s">
        <v>21</v>
      </c>
      <c r="B204" s="3" t="s">
        <v>340</v>
      </c>
      <c r="C204" s="17">
        <v>4</v>
      </c>
      <c r="D204" s="17"/>
      <c r="E204" s="17" t="s">
        <v>448</v>
      </c>
      <c r="F204" s="17" t="s">
        <v>446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>
        <v>1</v>
      </c>
      <c r="R204" s="17"/>
      <c r="S204" s="17"/>
      <c r="T204" s="17"/>
      <c r="U204" s="17"/>
      <c r="V204" s="17"/>
      <c r="W204" s="17"/>
      <c r="X204" s="17" t="s">
        <v>416</v>
      </c>
      <c r="Y204" s="3"/>
      <c r="Z204" s="17"/>
      <c r="AA204" s="3"/>
      <c r="AB204" s="17"/>
      <c r="AC204" s="17"/>
      <c r="AD204" s="26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IQ204" s="3"/>
      <c r="IR204" s="3"/>
      <c r="IS204" s="3" t="e">
        <f>SUM(IS203)</f>
        <v>#REF!</v>
      </c>
      <c r="IT204" s="3"/>
      <c r="IU204" s="3"/>
    </row>
    <row r="205" spans="1:253" s="6" customFormat="1" ht="15" customHeight="1">
      <c r="A205" s="3" t="s">
        <v>198</v>
      </c>
      <c r="B205" s="3" t="s">
        <v>229</v>
      </c>
      <c r="C205" s="17">
        <v>62</v>
      </c>
      <c r="D205" s="17"/>
      <c r="E205" s="17" t="s">
        <v>446</v>
      </c>
      <c r="F205" s="18"/>
      <c r="G205" s="17" t="s">
        <v>443</v>
      </c>
      <c r="H205" s="17"/>
      <c r="I205" s="18"/>
      <c r="J205" s="17"/>
      <c r="K205" s="17" t="s">
        <v>444</v>
      </c>
      <c r="L205" s="17"/>
      <c r="M205" s="17"/>
      <c r="N205" s="17"/>
      <c r="O205" s="17"/>
      <c r="P205" s="17">
        <v>1</v>
      </c>
      <c r="Q205" s="17">
        <v>1</v>
      </c>
      <c r="R205" s="17"/>
      <c r="S205" s="17"/>
      <c r="T205" s="17"/>
      <c r="U205" s="17"/>
      <c r="V205" s="17"/>
      <c r="W205" s="17"/>
      <c r="X205" s="18" t="s">
        <v>347</v>
      </c>
      <c r="Y205" s="18"/>
      <c r="Z205" s="17"/>
      <c r="AA205" s="4"/>
      <c r="AB205" s="17"/>
      <c r="AC205" s="17"/>
      <c r="AD205" s="27"/>
      <c r="AE205" s="7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IS205" s="6">
        <f>SUM(IS201:IV204)</f>
        <v>0</v>
      </c>
    </row>
    <row r="206" spans="1:253" s="6" customFormat="1" ht="15" customHeight="1">
      <c r="A206" s="3" t="s">
        <v>198</v>
      </c>
      <c r="B206" s="3" t="s">
        <v>232</v>
      </c>
      <c r="C206" s="17">
        <v>62</v>
      </c>
      <c r="D206" s="17"/>
      <c r="E206" s="17" t="s">
        <v>446</v>
      </c>
      <c r="F206" s="18"/>
      <c r="G206" s="17" t="s">
        <v>443</v>
      </c>
      <c r="H206" s="17"/>
      <c r="I206" s="18"/>
      <c r="J206" s="17"/>
      <c r="K206" s="17" t="s">
        <v>444</v>
      </c>
      <c r="L206" s="17"/>
      <c r="M206" s="17"/>
      <c r="N206" s="17"/>
      <c r="O206" s="17"/>
      <c r="P206" s="17">
        <v>1</v>
      </c>
      <c r="Q206" s="17">
        <v>1</v>
      </c>
      <c r="R206" s="17"/>
      <c r="S206" s="17"/>
      <c r="T206" s="17"/>
      <c r="U206" s="17"/>
      <c r="V206" s="17"/>
      <c r="W206" s="17"/>
      <c r="X206" s="18" t="s">
        <v>347</v>
      </c>
      <c r="Y206" s="18"/>
      <c r="Z206" s="17"/>
      <c r="AA206" s="4"/>
      <c r="AB206" s="17"/>
      <c r="AC206" s="17"/>
      <c r="AD206" s="2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S206" s="6">
        <f>SUM(IS201:IV205)</f>
        <v>0</v>
      </c>
    </row>
    <row r="207" spans="1:253" s="6" customFormat="1" ht="15" customHeight="1">
      <c r="A207" s="3" t="s">
        <v>198</v>
      </c>
      <c r="B207" s="3" t="s">
        <v>266</v>
      </c>
      <c r="C207" s="17">
        <v>62</v>
      </c>
      <c r="D207" s="17"/>
      <c r="E207" s="17" t="s">
        <v>446</v>
      </c>
      <c r="F207" s="18"/>
      <c r="G207" s="17" t="s">
        <v>443</v>
      </c>
      <c r="H207" s="17"/>
      <c r="I207" s="18"/>
      <c r="J207" s="17"/>
      <c r="K207" s="17" t="s">
        <v>444</v>
      </c>
      <c r="L207" s="17"/>
      <c r="M207" s="17"/>
      <c r="N207" s="17"/>
      <c r="O207" s="17"/>
      <c r="P207" s="17">
        <v>1</v>
      </c>
      <c r="Q207" s="17">
        <v>1</v>
      </c>
      <c r="R207" s="17"/>
      <c r="S207" s="17"/>
      <c r="T207" s="17"/>
      <c r="U207" s="17"/>
      <c r="V207" s="17"/>
      <c r="W207" s="17"/>
      <c r="X207" s="18" t="s">
        <v>347</v>
      </c>
      <c r="Y207" s="18"/>
      <c r="Z207" s="17"/>
      <c r="AA207" s="4"/>
      <c r="AB207" s="17"/>
      <c r="AC207" s="17"/>
      <c r="AD207" s="2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S207" s="6">
        <f>SUM(IS201:IV206)</f>
        <v>0</v>
      </c>
    </row>
    <row r="208" spans="1:255" s="6" customFormat="1" ht="15" customHeight="1">
      <c r="A208" s="3" t="s">
        <v>198</v>
      </c>
      <c r="B208" s="3" t="s">
        <v>389</v>
      </c>
      <c r="C208" s="17">
        <v>62</v>
      </c>
      <c r="D208" s="17"/>
      <c r="E208" s="17" t="s">
        <v>446</v>
      </c>
      <c r="F208" s="18"/>
      <c r="G208" s="17" t="s">
        <v>443</v>
      </c>
      <c r="H208" s="17"/>
      <c r="I208" s="18"/>
      <c r="J208" s="17"/>
      <c r="K208" s="17" t="s">
        <v>444</v>
      </c>
      <c r="L208" s="17"/>
      <c r="M208" s="17"/>
      <c r="N208" s="17"/>
      <c r="O208" s="17"/>
      <c r="P208" s="17">
        <v>1</v>
      </c>
      <c r="Q208" s="17">
        <v>1</v>
      </c>
      <c r="R208" s="17"/>
      <c r="S208" s="17"/>
      <c r="T208" s="17"/>
      <c r="U208" s="17"/>
      <c r="V208" s="17"/>
      <c r="W208" s="17"/>
      <c r="X208" s="18" t="s">
        <v>347</v>
      </c>
      <c r="Y208" s="18"/>
      <c r="Z208" s="17"/>
      <c r="AA208" s="4"/>
      <c r="AB208" s="17"/>
      <c r="AC208" s="17"/>
      <c r="AD208" s="27"/>
      <c r="AE208" s="7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IS208" s="6">
        <f>SUM(IS201:IV207)</f>
        <v>0</v>
      </c>
      <c r="IT208" s="3"/>
      <c r="IU208" s="3"/>
    </row>
    <row r="209" spans="1:253" s="3" customFormat="1" ht="15" customHeight="1">
      <c r="A209" s="3" t="s">
        <v>198</v>
      </c>
      <c r="B209" s="3" t="s">
        <v>230</v>
      </c>
      <c r="C209" s="17">
        <v>62</v>
      </c>
      <c r="D209" s="17"/>
      <c r="E209" s="17" t="s">
        <v>446</v>
      </c>
      <c r="F209" s="18"/>
      <c r="G209" s="17" t="s">
        <v>443</v>
      </c>
      <c r="H209" s="17"/>
      <c r="I209" s="18"/>
      <c r="J209" s="17"/>
      <c r="K209" s="17" t="s">
        <v>444</v>
      </c>
      <c r="L209" s="17"/>
      <c r="M209" s="17"/>
      <c r="N209" s="17"/>
      <c r="O209" s="17"/>
      <c r="P209" s="17">
        <v>1</v>
      </c>
      <c r="Q209" s="17">
        <v>1</v>
      </c>
      <c r="R209" s="17"/>
      <c r="S209" s="17"/>
      <c r="T209" s="17"/>
      <c r="U209" s="17"/>
      <c r="V209" s="17"/>
      <c r="W209" s="17"/>
      <c r="X209" s="18" t="s">
        <v>347</v>
      </c>
      <c r="Y209" s="18"/>
      <c r="Z209" s="17"/>
      <c r="AA209" s="4"/>
      <c r="AB209" s="17"/>
      <c r="AC209" s="17"/>
      <c r="AD209" s="27"/>
      <c r="AE209" s="7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>
        <f>SUM(IS201:IV208)</f>
        <v>0</v>
      </c>
    </row>
    <row r="210" spans="1:255" ht="15" customHeight="1">
      <c r="A210" s="3" t="s">
        <v>198</v>
      </c>
      <c r="B210" s="3" t="s">
        <v>231</v>
      </c>
      <c r="C210" s="17">
        <v>62</v>
      </c>
      <c r="D210" s="17"/>
      <c r="E210" s="17" t="s">
        <v>446</v>
      </c>
      <c r="G210" s="17" t="s">
        <v>443</v>
      </c>
      <c r="H210" s="17"/>
      <c r="J210" s="17"/>
      <c r="K210" s="17" t="s">
        <v>444</v>
      </c>
      <c r="M210" s="17"/>
      <c r="N210" s="17"/>
      <c r="O210" s="17"/>
      <c r="P210" s="17">
        <v>1</v>
      </c>
      <c r="Q210" s="17">
        <v>1</v>
      </c>
      <c r="X210" s="18" t="s">
        <v>347</v>
      </c>
      <c r="AB210" s="17"/>
      <c r="AC210" s="17"/>
      <c r="AD210" s="27"/>
      <c r="AE210" s="7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>
        <f>SUM(IS201:IV209)</f>
        <v>0</v>
      </c>
      <c r="IT210" s="6"/>
      <c r="IU210" s="6"/>
    </row>
    <row r="211" spans="1:253" s="6" customFormat="1" ht="15" customHeight="1">
      <c r="A211" s="3" t="s">
        <v>198</v>
      </c>
      <c r="B211" s="3" t="s">
        <v>265</v>
      </c>
      <c r="C211" s="17">
        <v>62</v>
      </c>
      <c r="D211" s="17"/>
      <c r="E211" s="17" t="s">
        <v>446</v>
      </c>
      <c r="F211" s="18"/>
      <c r="G211" s="17" t="s">
        <v>443</v>
      </c>
      <c r="H211" s="17"/>
      <c r="I211" s="18"/>
      <c r="J211" s="17"/>
      <c r="K211" s="17" t="s">
        <v>444</v>
      </c>
      <c r="L211" s="17"/>
      <c r="M211" s="17"/>
      <c r="N211" s="17"/>
      <c r="O211" s="17"/>
      <c r="P211" s="17">
        <v>1</v>
      </c>
      <c r="Q211" s="17">
        <v>1</v>
      </c>
      <c r="R211" s="17"/>
      <c r="S211" s="17"/>
      <c r="T211" s="17"/>
      <c r="U211" s="17"/>
      <c r="V211" s="17"/>
      <c r="W211" s="17"/>
      <c r="X211" s="18" t="s">
        <v>347</v>
      </c>
      <c r="Y211" s="18"/>
      <c r="Z211" s="17"/>
      <c r="AA211" s="4"/>
      <c r="AB211" s="17"/>
      <c r="AC211" s="17"/>
      <c r="AD211" s="27"/>
      <c r="AE211" s="7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IS211" s="6">
        <f>SUM(IS201:IV210)</f>
        <v>0</v>
      </c>
    </row>
    <row r="212" spans="1:253" s="3" customFormat="1" ht="15" customHeight="1">
      <c r="A212" s="3" t="s">
        <v>154</v>
      </c>
      <c r="B212" s="3" t="s">
        <v>155</v>
      </c>
      <c r="C212" s="17">
        <v>42</v>
      </c>
      <c r="D212" s="17"/>
      <c r="E212" s="17" t="s">
        <v>440</v>
      </c>
      <c r="F212" s="17"/>
      <c r="G212" s="17" t="s">
        <v>442</v>
      </c>
      <c r="H212" s="17"/>
      <c r="I212" s="17" t="s">
        <v>446</v>
      </c>
      <c r="J212" s="17"/>
      <c r="K212" s="17"/>
      <c r="L212" s="17"/>
      <c r="M212" s="17"/>
      <c r="N212" s="17"/>
      <c r="O212" s="17"/>
      <c r="P212" s="17"/>
      <c r="Q212" s="17">
        <v>1</v>
      </c>
      <c r="R212" s="17"/>
      <c r="S212" s="17">
        <v>1</v>
      </c>
      <c r="T212" s="39" t="s">
        <v>530</v>
      </c>
      <c r="U212" s="17">
        <v>1530</v>
      </c>
      <c r="V212" s="17">
        <v>1</v>
      </c>
      <c r="W212" s="17"/>
      <c r="X212" s="17" t="s">
        <v>347</v>
      </c>
      <c r="Y212" s="17"/>
      <c r="Z212" s="17"/>
      <c r="AB212" s="17"/>
      <c r="AC212" s="17"/>
      <c r="AD212" s="26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>
        <f>SUM(IS201:IV211)</f>
        <v>6072</v>
      </c>
    </row>
    <row r="213" spans="1:255" s="6" customFormat="1" ht="15" customHeight="1">
      <c r="A213" s="3" t="s">
        <v>12</v>
      </c>
      <c r="B213" s="3" t="s">
        <v>13</v>
      </c>
      <c r="C213" s="17">
        <v>1</v>
      </c>
      <c r="D213" s="17"/>
      <c r="E213" s="17"/>
      <c r="F213" s="17"/>
      <c r="G213" s="17" t="s">
        <v>446</v>
      </c>
      <c r="H213" s="17" t="s">
        <v>469</v>
      </c>
      <c r="I213" s="17"/>
      <c r="K213" s="17" t="s">
        <v>447</v>
      </c>
      <c r="L213" s="17"/>
      <c r="M213" s="17"/>
      <c r="N213" s="17" t="s">
        <v>448</v>
      </c>
      <c r="O213" s="17" t="s">
        <v>447</v>
      </c>
      <c r="P213" s="17">
        <v>1</v>
      </c>
      <c r="Q213" s="17">
        <v>1</v>
      </c>
      <c r="R213" s="17"/>
      <c r="S213" s="17">
        <v>1</v>
      </c>
      <c r="T213" s="17" t="s">
        <v>462</v>
      </c>
      <c r="U213" s="37">
        <v>1800</v>
      </c>
      <c r="V213" s="17">
        <v>1</v>
      </c>
      <c r="W213" s="17">
        <v>1</v>
      </c>
      <c r="X213" s="17" t="s">
        <v>347</v>
      </c>
      <c r="Y213" s="17"/>
      <c r="Z213" s="17"/>
      <c r="AA213" s="3"/>
      <c r="AB213" s="17"/>
      <c r="AC213" s="17"/>
      <c r="AD213" s="26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IU213" s="6">
        <f>SUM(C213:IT213)</f>
        <v>1806</v>
      </c>
    </row>
    <row r="214" spans="1:255" s="6" customFormat="1" ht="15" customHeight="1">
      <c r="A214" s="3" t="s">
        <v>303</v>
      </c>
      <c r="B214" s="3" t="s">
        <v>14</v>
      </c>
      <c r="C214" s="17">
        <v>1</v>
      </c>
      <c r="D214" s="17"/>
      <c r="E214" s="17"/>
      <c r="F214" s="17"/>
      <c r="G214" s="17" t="s">
        <v>446</v>
      </c>
      <c r="H214" s="17"/>
      <c r="I214" s="17"/>
      <c r="K214" s="17" t="s">
        <v>447</v>
      </c>
      <c r="L214" s="17"/>
      <c r="M214" s="17"/>
      <c r="N214" s="17"/>
      <c r="O214" s="17"/>
      <c r="P214" s="17">
        <v>1</v>
      </c>
      <c r="Q214" s="17">
        <v>1</v>
      </c>
      <c r="R214" s="17">
        <v>1</v>
      </c>
      <c r="S214" s="17">
        <v>1</v>
      </c>
      <c r="T214" s="17" t="s">
        <v>462</v>
      </c>
      <c r="U214" s="17">
        <v>1800</v>
      </c>
      <c r="V214" s="17">
        <v>1</v>
      </c>
      <c r="W214" s="17">
        <v>1</v>
      </c>
      <c r="X214" s="17" t="s">
        <v>347</v>
      </c>
      <c r="Y214" s="17"/>
      <c r="Z214" s="17"/>
      <c r="AA214" s="3"/>
      <c r="AB214" s="17"/>
      <c r="AC214" s="17"/>
      <c r="AD214" s="26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IQ214" s="3"/>
      <c r="IR214" s="3"/>
      <c r="IS214" s="3"/>
      <c r="IU214" s="6">
        <f>SUM(C214:IT214)</f>
        <v>1807</v>
      </c>
    </row>
    <row r="215" spans="1:255" s="6" customFormat="1" ht="15" customHeight="1">
      <c r="A215" s="3" t="s">
        <v>2</v>
      </c>
      <c r="B215" s="3" t="s">
        <v>255</v>
      </c>
      <c r="C215" s="17">
        <v>21</v>
      </c>
      <c r="D215" s="17"/>
      <c r="E215" s="17"/>
      <c r="F215" s="17"/>
      <c r="G215" s="17"/>
      <c r="H215" s="17"/>
      <c r="I215" s="17"/>
      <c r="J215" s="17"/>
      <c r="K215" s="17" t="s">
        <v>447</v>
      </c>
      <c r="L215" s="17"/>
      <c r="M215" s="17"/>
      <c r="N215" s="17"/>
      <c r="O215" s="17"/>
      <c r="P215" s="17">
        <v>1</v>
      </c>
      <c r="Q215" s="17">
        <v>1</v>
      </c>
      <c r="R215" s="17"/>
      <c r="S215" s="17">
        <v>1</v>
      </c>
      <c r="T215" s="17"/>
      <c r="U215" s="17"/>
      <c r="V215" s="17"/>
      <c r="W215" s="17"/>
      <c r="X215" s="17" t="s">
        <v>347</v>
      </c>
      <c r="Y215" s="17"/>
      <c r="Z215" s="17"/>
      <c r="AA215" s="3"/>
      <c r="AB215" s="17"/>
      <c r="AC215" s="17"/>
      <c r="AD215" s="26"/>
      <c r="AE215" s="9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T215" s="3"/>
      <c r="IU215" s="3"/>
    </row>
    <row r="216" spans="1:255" s="6" customFormat="1" ht="15" customHeight="1">
      <c r="A216" s="3" t="s">
        <v>2</v>
      </c>
      <c r="B216" s="3" t="s">
        <v>256</v>
      </c>
      <c r="C216" s="17">
        <v>21</v>
      </c>
      <c r="D216" s="17"/>
      <c r="E216" s="17"/>
      <c r="F216" s="17"/>
      <c r="G216" s="17"/>
      <c r="H216" s="17"/>
      <c r="I216" s="17"/>
      <c r="J216" s="17"/>
      <c r="K216" s="17" t="s">
        <v>447</v>
      </c>
      <c r="L216" s="17"/>
      <c r="M216" s="17"/>
      <c r="N216" s="17"/>
      <c r="O216" s="17"/>
      <c r="P216" s="17">
        <v>1</v>
      </c>
      <c r="Q216" s="17">
        <v>1</v>
      </c>
      <c r="R216" s="17"/>
      <c r="S216" s="17">
        <v>1</v>
      </c>
      <c r="T216" s="17"/>
      <c r="U216" s="17"/>
      <c r="V216" s="17"/>
      <c r="W216" s="17"/>
      <c r="X216" s="17" t="s">
        <v>347</v>
      </c>
      <c r="Y216" s="17"/>
      <c r="Z216" s="17"/>
      <c r="AA216" s="3"/>
      <c r="AB216" s="17"/>
      <c r="AC216" s="17"/>
      <c r="AD216" s="26"/>
      <c r="AE216" s="7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IQ216" s="1"/>
      <c r="IR216" s="1"/>
      <c r="IS216" s="1"/>
      <c r="IT216" s="5"/>
      <c r="IU216" s="5"/>
    </row>
    <row r="217" spans="1:255" s="6" customFormat="1" ht="15" customHeight="1">
      <c r="A217" s="3" t="s">
        <v>2</v>
      </c>
      <c r="B217" s="3" t="s">
        <v>15</v>
      </c>
      <c r="C217" s="17">
        <v>1</v>
      </c>
      <c r="D217" s="17"/>
      <c r="E217" s="3"/>
      <c r="F217" s="17"/>
      <c r="G217" s="17" t="s">
        <v>446</v>
      </c>
      <c r="H217" s="17" t="s">
        <v>469</v>
      </c>
      <c r="I217" s="17"/>
      <c r="J217" s="3"/>
      <c r="K217" s="17" t="s">
        <v>447</v>
      </c>
      <c r="L217" s="17"/>
      <c r="M217" s="17"/>
      <c r="N217" s="17" t="s">
        <v>448</v>
      </c>
      <c r="O217" s="17" t="s">
        <v>447</v>
      </c>
      <c r="P217" s="17">
        <v>1</v>
      </c>
      <c r="Q217" s="17">
        <v>1</v>
      </c>
      <c r="R217" s="17"/>
      <c r="S217" s="17">
        <v>1</v>
      </c>
      <c r="T217" s="17" t="s">
        <v>462</v>
      </c>
      <c r="U217" s="17" t="s">
        <v>462</v>
      </c>
      <c r="V217" s="17">
        <v>1</v>
      </c>
      <c r="W217" s="17">
        <v>1</v>
      </c>
      <c r="X217" s="17" t="s">
        <v>347</v>
      </c>
      <c r="Y217" s="17"/>
      <c r="Z217" s="17"/>
      <c r="AA217" s="35"/>
      <c r="AB217" s="17"/>
      <c r="AC217" s="17"/>
      <c r="AD217" s="26"/>
      <c r="AE217" s="9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U217" s="6">
        <f>SUM(IU213:IV216)</f>
        <v>3613</v>
      </c>
    </row>
    <row r="218" spans="1:255" s="6" customFormat="1" ht="15" customHeight="1">
      <c r="A218" s="3" t="s">
        <v>2</v>
      </c>
      <c r="B218" s="3" t="s">
        <v>177</v>
      </c>
      <c r="C218" s="17">
        <v>1</v>
      </c>
      <c r="D218" s="17"/>
      <c r="E218" s="17"/>
      <c r="F218" s="17"/>
      <c r="G218" s="17" t="s">
        <v>446</v>
      </c>
      <c r="H218" s="17" t="s">
        <v>469</v>
      </c>
      <c r="I218" s="17"/>
      <c r="J218" s="17" t="s">
        <v>523</v>
      </c>
      <c r="K218" s="17" t="s">
        <v>214</v>
      </c>
      <c r="L218" s="17"/>
      <c r="M218" s="17" t="s">
        <v>440</v>
      </c>
      <c r="N218" s="20" t="s">
        <v>448</v>
      </c>
      <c r="O218" s="17" t="s">
        <v>447</v>
      </c>
      <c r="P218" s="17">
        <v>1</v>
      </c>
      <c r="Q218" s="17">
        <v>1</v>
      </c>
      <c r="R218" s="17">
        <v>1</v>
      </c>
      <c r="S218" s="17">
        <v>1</v>
      </c>
      <c r="T218" s="17" t="s">
        <v>462</v>
      </c>
      <c r="U218" s="17" t="s">
        <v>462</v>
      </c>
      <c r="V218" s="17">
        <v>1</v>
      </c>
      <c r="W218" s="17">
        <v>1</v>
      </c>
      <c r="X218" s="17" t="s">
        <v>347</v>
      </c>
      <c r="Y218" s="17"/>
      <c r="Z218" s="17"/>
      <c r="AA218" s="35"/>
      <c r="AB218" s="17"/>
      <c r="AC218" s="17"/>
      <c r="AD218" s="26"/>
      <c r="AE218" s="7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U218" s="6">
        <f>SUM(C218:IT218)</f>
        <v>7</v>
      </c>
    </row>
    <row r="219" spans="1:255" s="6" customFormat="1" ht="15" customHeight="1">
      <c r="A219" s="3" t="s">
        <v>2</v>
      </c>
      <c r="B219" s="3" t="s">
        <v>11</v>
      </c>
      <c r="C219" s="17">
        <v>1</v>
      </c>
      <c r="D219" s="17"/>
      <c r="E219" s="3"/>
      <c r="F219" s="17"/>
      <c r="G219" s="17" t="s">
        <v>446</v>
      </c>
      <c r="H219" s="17" t="s">
        <v>469</v>
      </c>
      <c r="I219" s="17"/>
      <c r="J219" s="3"/>
      <c r="K219" s="17" t="s">
        <v>447</v>
      </c>
      <c r="L219" s="17"/>
      <c r="M219" s="17"/>
      <c r="N219" s="17" t="s">
        <v>448</v>
      </c>
      <c r="O219" s="17" t="s">
        <v>447</v>
      </c>
      <c r="P219" s="17">
        <v>1</v>
      </c>
      <c r="Q219" s="17">
        <v>1</v>
      </c>
      <c r="R219" s="17"/>
      <c r="S219" s="17">
        <v>1</v>
      </c>
      <c r="T219" s="17" t="s">
        <v>462</v>
      </c>
      <c r="U219" s="17" t="s">
        <v>462</v>
      </c>
      <c r="V219" s="17">
        <v>1</v>
      </c>
      <c r="W219" s="17">
        <v>1</v>
      </c>
      <c r="X219" s="17" t="s">
        <v>347</v>
      </c>
      <c r="Y219" s="17"/>
      <c r="Z219" s="17"/>
      <c r="AA219" s="35"/>
      <c r="AB219" s="17"/>
      <c r="AC219" s="17"/>
      <c r="AD219" s="26"/>
      <c r="AE219" s="9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>
        <f>SUM(C219:IT219)</f>
        <v>6</v>
      </c>
    </row>
    <row r="220" spans="1:255" s="6" customFormat="1" ht="15" customHeight="1">
      <c r="A220" s="3" t="s">
        <v>9</v>
      </c>
      <c r="B220" s="3" t="s">
        <v>328</v>
      </c>
      <c r="C220" s="17">
        <v>1</v>
      </c>
      <c r="D220" s="17"/>
      <c r="E220" s="17"/>
      <c r="F220" s="17"/>
      <c r="G220" s="17" t="s">
        <v>446</v>
      </c>
      <c r="H220" s="17"/>
      <c r="I220" s="17"/>
      <c r="J220" s="17" t="s">
        <v>523</v>
      </c>
      <c r="K220" s="17" t="s">
        <v>447</v>
      </c>
      <c r="L220" s="17"/>
      <c r="M220" s="17"/>
      <c r="N220" s="17"/>
      <c r="O220" s="17"/>
      <c r="P220" s="17">
        <v>1</v>
      </c>
      <c r="Q220" s="17">
        <v>1</v>
      </c>
      <c r="R220" s="17">
        <v>1</v>
      </c>
      <c r="S220" s="17">
        <v>1</v>
      </c>
      <c r="T220" s="17" t="s">
        <v>462</v>
      </c>
      <c r="U220" s="17" t="s">
        <v>462</v>
      </c>
      <c r="V220" s="17">
        <v>1</v>
      </c>
      <c r="W220" s="17">
        <v>1</v>
      </c>
      <c r="X220" s="17" t="s">
        <v>347</v>
      </c>
      <c r="Y220" s="17"/>
      <c r="Z220" s="17"/>
      <c r="AA220" s="35"/>
      <c r="AB220" s="17"/>
      <c r="AC220" s="17"/>
      <c r="AD220" s="26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IU220" s="6">
        <f>SUM(IU213:IV219)</f>
        <v>7239</v>
      </c>
    </row>
    <row r="221" spans="1:255" s="6" customFormat="1" ht="15" customHeight="1">
      <c r="A221" s="25" t="s">
        <v>40</v>
      </c>
      <c r="B221" s="25" t="s">
        <v>151</v>
      </c>
      <c r="C221" s="17">
        <v>42</v>
      </c>
      <c r="D221" s="17"/>
      <c r="E221" s="17" t="s">
        <v>440</v>
      </c>
      <c r="F221" s="17"/>
      <c r="G221" s="17" t="s">
        <v>442</v>
      </c>
      <c r="H221" s="17"/>
      <c r="I221" s="17" t="s">
        <v>446</v>
      </c>
      <c r="J221" s="17"/>
      <c r="K221" s="17"/>
      <c r="L221" s="17"/>
      <c r="M221" s="17"/>
      <c r="N221" s="17"/>
      <c r="O221" s="17"/>
      <c r="P221" s="17"/>
      <c r="Q221" s="17">
        <v>1</v>
      </c>
      <c r="R221" s="17"/>
      <c r="S221" s="17">
        <v>1</v>
      </c>
      <c r="T221" s="17" t="s">
        <v>530</v>
      </c>
      <c r="U221" s="17">
        <v>1530</v>
      </c>
      <c r="V221" s="17">
        <v>1</v>
      </c>
      <c r="W221" s="17"/>
      <c r="X221" s="17" t="s">
        <v>347</v>
      </c>
      <c r="Y221" s="17"/>
      <c r="Z221" s="17"/>
      <c r="AA221" s="3"/>
      <c r="AB221" s="17"/>
      <c r="AC221" s="17"/>
      <c r="AD221" s="26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IQ221" s="3"/>
      <c r="IR221" s="3"/>
      <c r="IS221" s="3" t="e">
        <f>SUM(IS207:IV220)</f>
        <v>#REF!</v>
      </c>
      <c r="IT221" s="3"/>
      <c r="IU221" s="3"/>
    </row>
    <row r="222" spans="1:255" ht="15" customHeight="1">
      <c r="A222" s="25" t="s">
        <v>40</v>
      </c>
      <c r="B222" s="25" t="s">
        <v>116</v>
      </c>
      <c r="C222" s="17">
        <v>42</v>
      </c>
      <c r="D222" s="17"/>
      <c r="E222" s="17" t="s">
        <v>440</v>
      </c>
      <c r="F222" s="17"/>
      <c r="G222" s="17" t="s">
        <v>442</v>
      </c>
      <c r="H222" s="17"/>
      <c r="I222" s="17" t="s">
        <v>446</v>
      </c>
      <c r="J222" s="17"/>
      <c r="M222" s="17"/>
      <c r="N222" s="17"/>
      <c r="O222" s="17"/>
      <c r="P222" s="17"/>
      <c r="Q222" s="17">
        <v>1</v>
      </c>
      <c r="S222" s="17">
        <v>1</v>
      </c>
      <c r="T222" s="17" t="s">
        <v>530</v>
      </c>
      <c r="U222" s="17">
        <v>1530</v>
      </c>
      <c r="V222" s="17">
        <v>1</v>
      </c>
      <c r="X222" s="17" t="s">
        <v>347</v>
      </c>
      <c r="Y222" s="17"/>
      <c r="AA222" s="3"/>
      <c r="AB222" s="17"/>
      <c r="AC222" s="17"/>
      <c r="AD222" s="26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 t="e">
        <f>SUM(IS207:IV221)</f>
        <v>#REF!</v>
      </c>
      <c r="IT222" s="4"/>
      <c r="IU222" s="4"/>
    </row>
    <row r="223" spans="1:255" ht="15" customHeight="1">
      <c r="A223" s="25" t="s">
        <v>40</v>
      </c>
      <c r="B223" s="25" t="s">
        <v>150</v>
      </c>
      <c r="C223" s="17">
        <v>42</v>
      </c>
      <c r="D223" s="17"/>
      <c r="E223" s="17" t="s">
        <v>440</v>
      </c>
      <c r="F223" s="17"/>
      <c r="G223" s="17" t="s">
        <v>442</v>
      </c>
      <c r="H223" s="17"/>
      <c r="I223" s="17" t="s">
        <v>446</v>
      </c>
      <c r="J223" s="17"/>
      <c r="M223" s="17"/>
      <c r="N223" s="17"/>
      <c r="O223" s="17"/>
      <c r="P223" s="17"/>
      <c r="Q223" s="17">
        <v>1</v>
      </c>
      <c r="S223" s="17">
        <v>1</v>
      </c>
      <c r="T223" s="17" t="s">
        <v>530</v>
      </c>
      <c r="U223" s="17">
        <v>1530</v>
      </c>
      <c r="V223" s="17">
        <v>1</v>
      </c>
      <c r="X223" s="17" t="s">
        <v>347</v>
      </c>
      <c r="Y223" s="17"/>
      <c r="AA223" s="3"/>
      <c r="AB223" s="17"/>
      <c r="AC223" s="17"/>
      <c r="AD223" s="26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 t="e">
        <f>SUM(IS207:IV222)</f>
        <v>#REF!</v>
      </c>
      <c r="IT223" s="6"/>
      <c r="IU223" s="6"/>
    </row>
    <row r="224" spans="1:255" ht="12.75">
      <c r="A224" s="25" t="s">
        <v>40</v>
      </c>
      <c r="B224" s="25" t="s">
        <v>284</v>
      </c>
      <c r="C224" s="17">
        <v>42</v>
      </c>
      <c r="D224" s="17"/>
      <c r="E224" s="17" t="s">
        <v>440</v>
      </c>
      <c r="F224" s="17"/>
      <c r="G224" s="17" t="s">
        <v>442</v>
      </c>
      <c r="H224" s="17"/>
      <c r="I224" s="17" t="s">
        <v>446</v>
      </c>
      <c r="J224" s="17"/>
      <c r="M224" s="17"/>
      <c r="N224" s="17"/>
      <c r="O224" s="17"/>
      <c r="P224" s="17"/>
      <c r="Q224" s="17">
        <v>1</v>
      </c>
      <c r="S224" s="17">
        <v>1</v>
      </c>
      <c r="T224" s="17" t="s">
        <v>530</v>
      </c>
      <c r="U224" s="17">
        <v>1530</v>
      </c>
      <c r="V224" s="17">
        <v>1</v>
      </c>
      <c r="X224" s="17" t="s">
        <v>347</v>
      </c>
      <c r="Y224" s="17"/>
      <c r="AA224" s="3"/>
      <c r="AB224" s="17"/>
      <c r="AC224" s="17"/>
      <c r="AD224" s="26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6"/>
      <c r="IR224" s="6"/>
      <c r="IS224" s="6" t="e">
        <f>SUM(IS207:IV223)</f>
        <v>#REF!</v>
      </c>
      <c r="IT224" s="6"/>
      <c r="IU224" s="6"/>
    </row>
    <row r="225" spans="1:255" ht="12.75">
      <c r="A225" s="3" t="s">
        <v>152</v>
      </c>
      <c r="B225" s="3" t="s">
        <v>153</v>
      </c>
      <c r="C225" s="17">
        <v>42</v>
      </c>
      <c r="D225" s="17"/>
      <c r="E225" s="17" t="s">
        <v>440</v>
      </c>
      <c r="F225" s="17"/>
      <c r="G225" s="17" t="s">
        <v>442</v>
      </c>
      <c r="H225" s="17"/>
      <c r="I225" s="17" t="s">
        <v>446</v>
      </c>
      <c r="J225" s="17"/>
      <c r="M225" s="17"/>
      <c r="N225" s="17"/>
      <c r="O225" s="17"/>
      <c r="P225" s="17"/>
      <c r="Q225" s="17">
        <v>1</v>
      </c>
      <c r="S225" s="17">
        <v>1</v>
      </c>
      <c r="T225" s="17">
        <v>1130</v>
      </c>
      <c r="U225" s="17">
        <v>1530</v>
      </c>
      <c r="V225" s="17">
        <v>1</v>
      </c>
      <c r="X225" s="17" t="s">
        <v>347</v>
      </c>
      <c r="Y225" s="17"/>
      <c r="AA225" s="3"/>
      <c r="AB225" s="17"/>
      <c r="AC225" s="17"/>
      <c r="AD225" s="26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3"/>
      <c r="IR225" s="3"/>
      <c r="IS225" s="3" t="e">
        <f>SUM(IS207:IV224)</f>
        <v>#REF!</v>
      </c>
      <c r="IT225" s="3"/>
      <c r="IU225" s="3"/>
    </row>
    <row r="226" spans="1:255" s="3" customFormat="1" ht="15" customHeight="1">
      <c r="A226" s="3" t="s">
        <v>204</v>
      </c>
      <c r="B226" s="3" t="s">
        <v>257</v>
      </c>
      <c r="C226" s="17">
        <v>1</v>
      </c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>
        <v>1</v>
      </c>
      <c r="Q226" s="17">
        <v>1</v>
      </c>
      <c r="R226" s="17">
        <v>1</v>
      </c>
      <c r="S226" s="17">
        <v>1</v>
      </c>
      <c r="T226" s="17"/>
      <c r="U226" s="17"/>
      <c r="V226" s="17"/>
      <c r="W226" s="17"/>
      <c r="X226" s="17" t="s">
        <v>212</v>
      </c>
      <c r="Y226" s="17"/>
      <c r="Z226" s="17"/>
      <c r="AB226" s="17"/>
      <c r="AC226" s="17"/>
      <c r="AD226" s="26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</row>
    <row r="227" spans="1:253" s="3" customFormat="1" ht="15" customHeight="1">
      <c r="A227" s="3" t="s">
        <v>332</v>
      </c>
      <c r="B227" s="3" t="s">
        <v>333</v>
      </c>
      <c r="C227" s="17">
        <v>68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>
        <v>1</v>
      </c>
      <c r="Q227" s="17">
        <v>1</v>
      </c>
      <c r="R227" s="17"/>
      <c r="S227" s="17"/>
      <c r="T227" s="17"/>
      <c r="U227" s="17"/>
      <c r="V227" s="17"/>
      <c r="W227" s="17"/>
      <c r="X227" s="17" t="s">
        <v>212</v>
      </c>
      <c r="Y227" s="17"/>
      <c r="Z227" s="17"/>
      <c r="AB227" s="17"/>
      <c r="AC227" s="17"/>
      <c r="AD227" s="26"/>
      <c r="AE227" s="9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6"/>
      <c r="IR227" s="6"/>
      <c r="IS227" s="6"/>
    </row>
    <row r="228" spans="1:253" s="6" customFormat="1" ht="15" customHeight="1">
      <c r="A228" s="3" t="s">
        <v>423</v>
      </c>
      <c r="B228" s="3" t="s">
        <v>366</v>
      </c>
      <c r="C228" s="17">
        <v>1</v>
      </c>
      <c r="D228" s="17"/>
      <c r="E228" s="17"/>
      <c r="F228" s="17" t="s">
        <v>443</v>
      </c>
      <c r="G228" s="17"/>
      <c r="H228" s="17" t="s">
        <v>464</v>
      </c>
      <c r="I228" s="17"/>
      <c r="J228" s="17"/>
      <c r="K228" s="17" t="s">
        <v>444</v>
      </c>
      <c r="L228" s="17"/>
      <c r="M228" s="17" t="s">
        <v>440</v>
      </c>
      <c r="N228" s="17" t="s">
        <v>448</v>
      </c>
      <c r="O228" s="17" t="s">
        <v>447</v>
      </c>
      <c r="P228" s="17">
        <v>1</v>
      </c>
      <c r="Q228" s="17">
        <v>1</v>
      </c>
      <c r="R228" s="17"/>
      <c r="S228" s="17">
        <v>1</v>
      </c>
      <c r="T228" s="17" t="s">
        <v>462</v>
      </c>
      <c r="U228" s="17" t="s">
        <v>462</v>
      </c>
      <c r="V228" s="17">
        <v>1</v>
      </c>
      <c r="W228" s="17">
        <v>1</v>
      </c>
      <c r="X228" s="17" t="s">
        <v>212</v>
      </c>
      <c r="Y228" s="17"/>
      <c r="Z228" s="17"/>
      <c r="AA228" s="35"/>
      <c r="AB228" s="17"/>
      <c r="AC228" s="17"/>
      <c r="AD228" s="26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IQ228" s="3"/>
      <c r="IR228" s="3"/>
      <c r="IS228" s="3">
        <f>SUM(IS281:IV281)</f>
        <v>0</v>
      </c>
    </row>
    <row r="229" spans="1:255" s="6" customFormat="1" ht="15" customHeight="1">
      <c r="A229" s="3" t="s">
        <v>203</v>
      </c>
      <c r="B229" s="3" t="s">
        <v>260</v>
      </c>
      <c r="C229" s="17">
        <v>1</v>
      </c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>
        <v>1</v>
      </c>
      <c r="R229" s="17">
        <v>1</v>
      </c>
      <c r="S229" s="17">
        <v>1</v>
      </c>
      <c r="T229" s="17"/>
      <c r="U229" s="17"/>
      <c r="V229" s="17"/>
      <c r="W229" s="17"/>
      <c r="X229" s="17" t="s">
        <v>212</v>
      </c>
      <c r="Y229" s="17"/>
      <c r="Z229" s="17"/>
      <c r="AA229" s="3"/>
      <c r="AB229" s="17"/>
      <c r="AC229" s="17"/>
      <c r="AD229" s="26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IT229" s="3"/>
      <c r="IU229" s="3"/>
    </row>
    <row r="230" spans="1:255" s="6" customFormat="1" ht="15" customHeight="1">
      <c r="A230" s="3" t="s">
        <v>203</v>
      </c>
      <c r="B230" s="3" t="s">
        <v>259</v>
      </c>
      <c r="C230" s="17">
        <v>1</v>
      </c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>
        <v>1</v>
      </c>
      <c r="R230" s="17">
        <v>1</v>
      </c>
      <c r="S230" s="17">
        <v>1</v>
      </c>
      <c r="T230" s="17"/>
      <c r="U230" s="17"/>
      <c r="V230" s="17"/>
      <c r="W230" s="17"/>
      <c r="X230" s="17" t="s">
        <v>212</v>
      </c>
      <c r="Y230" s="17"/>
      <c r="Z230" s="17"/>
      <c r="AA230" s="3"/>
      <c r="AB230" s="17"/>
      <c r="AC230" s="17"/>
      <c r="AD230" s="26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IT230" s="3"/>
      <c r="IU230" s="3"/>
    </row>
    <row r="231" spans="1:255" s="3" customFormat="1" ht="15" customHeight="1">
      <c r="A231" s="3" t="s">
        <v>362</v>
      </c>
      <c r="B231" s="3" t="s">
        <v>5</v>
      </c>
      <c r="C231" s="17">
        <v>1</v>
      </c>
      <c r="D231" s="17"/>
      <c r="E231" s="17"/>
      <c r="F231" s="17"/>
      <c r="G231" s="17"/>
      <c r="H231" s="17"/>
      <c r="I231" s="17"/>
      <c r="J231" s="17"/>
      <c r="K231" s="17" t="s">
        <v>444</v>
      </c>
      <c r="L231" s="17"/>
      <c r="M231" s="17"/>
      <c r="N231" s="17"/>
      <c r="O231" s="17"/>
      <c r="P231" s="17">
        <v>1</v>
      </c>
      <c r="Q231" s="17">
        <v>1</v>
      </c>
      <c r="R231" s="17">
        <v>1</v>
      </c>
      <c r="S231" s="17">
        <v>1</v>
      </c>
      <c r="T231" s="17" t="s">
        <v>462</v>
      </c>
      <c r="U231" s="17">
        <v>1530</v>
      </c>
      <c r="V231" s="6"/>
      <c r="W231" s="17"/>
      <c r="X231" s="17" t="s">
        <v>212</v>
      </c>
      <c r="Y231" s="17"/>
      <c r="Z231" s="17"/>
      <c r="AA231" s="21"/>
      <c r="AB231" s="17"/>
      <c r="AC231" s="17"/>
      <c r="AD231" s="26"/>
      <c r="AE231" s="7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T231" s="6"/>
      <c r="IU231" s="6"/>
    </row>
    <row r="232" spans="1:255" s="3" customFormat="1" ht="15" customHeight="1">
      <c r="A232" s="3" t="s">
        <v>362</v>
      </c>
      <c r="B232" s="3" t="s">
        <v>363</v>
      </c>
      <c r="C232" s="17">
        <v>1</v>
      </c>
      <c r="D232" s="17"/>
      <c r="E232" s="17" t="s">
        <v>446</v>
      </c>
      <c r="F232" s="17"/>
      <c r="G232" s="17"/>
      <c r="H232" s="17"/>
      <c r="I232" s="17"/>
      <c r="J232" s="17"/>
      <c r="K232" s="17" t="s">
        <v>444</v>
      </c>
      <c r="L232" s="17"/>
      <c r="M232" s="17" t="s">
        <v>440</v>
      </c>
      <c r="N232" s="17" t="s">
        <v>448</v>
      </c>
      <c r="O232" s="17" t="s">
        <v>447</v>
      </c>
      <c r="P232" s="17">
        <v>1</v>
      </c>
      <c r="Q232" s="17">
        <v>1</v>
      </c>
      <c r="R232" s="17">
        <v>1</v>
      </c>
      <c r="S232" s="17">
        <v>1</v>
      </c>
      <c r="T232" s="17" t="s">
        <v>462</v>
      </c>
      <c r="U232" s="17">
        <v>1530</v>
      </c>
      <c r="V232" s="1"/>
      <c r="W232" s="17"/>
      <c r="X232" s="17" t="s">
        <v>212</v>
      </c>
      <c r="Y232" s="17"/>
      <c r="Z232" s="17"/>
      <c r="AB232" s="17"/>
      <c r="AC232" s="17"/>
      <c r="AD232" s="26"/>
      <c r="AE232" s="7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6"/>
      <c r="IR232" s="6"/>
      <c r="IS232" s="6">
        <f>SUM(IS231:IV232)</f>
        <v>0</v>
      </c>
      <c r="IT232" s="6"/>
      <c r="IU232" s="6"/>
    </row>
    <row r="233" spans="1:255" s="3" customFormat="1" ht="15" customHeight="1">
      <c r="A233" s="3" t="s">
        <v>16</v>
      </c>
      <c r="B233" s="3" t="s">
        <v>172</v>
      </c>
      <c r="C233" s="17">
        <v>1</v>
      </c>
      <c r="D233" s="17"/>
      <c r="E233" s="17"/>
      <c r="F233" s="17" t="s">
        <v>443</v>
      </c>
      <c r="G233" s="17"/>
      <c r="H233" s="17" t="s">
        <v>464</v>
      </c>
      <c r="I233" s="17"/>
      <c r="J233" s="17"/>
      <c r="K233" s="17" t="s">
        <v>444</v>
      </c>
      <c r="L233" s="17"/>
      <c r="M233" s="17" t="s">
        <v>440</v>
      </c>
      <c r="N233" s="17" t="s">
        <v>448</v>
      </c>
      <c r="O233" s="17" t="s">
        <v>447</v>
      </c>
      <c r="P233" s="17">
        <v>1</v>
      </c>
      <c r="Q233" s="17">
        <v>1</v>
      </c>
      <c r="R233" s="17"/>
      <c r="S233" s="17">
        <v>1</v>
      </c>
      <c r="T233" s="17" t="s">
        <v>462</v>
      </c>
      <c r="U233" s="17" t="s">
        <v>462</v>
      </c>
      <c r="V233" s="17">
        <v>1</v>
      </c>
      <c r="W233" s="17">
        <v>1</v>
      </c>
      <c r="X233" s="17" t="s">
        <v>212</v>
      </c>
      <c r="Y233" s="17"/>
      <c r="Z233" s="17"/>
      <c r="AA233" s="35"/>
      <c r="AB233" s="17"/>
      <c r="AC233" s="17"/>
      <c r="AD233" s="26"/>
      <c r="AE233" s="9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IQ233" s="6"/>
      <c r="IR233" s="6"/>
      <c r="IS233" s="6">
        <f>SUM(IS285:IV325)</f>
        <v>171600</v>
      </c>
      <c r="IT233" s="6"/>
      <c r="IU233" s="6"/>
    </row>
    <row r="234" spans="1:255" s="3" customFormat="1" ht="15" customHeight="1">
      <c r="A234" s="3" t="s">
        <v>16</v>
      </c>
      <c r="B234" s="3" t="s">
        <v>17</v>
      </c>
      <c r="C234" s="17">
        <v>1</v>
      </c>
      <c r="D234" s="17"/>
      <c r="E234" s="17"/>
      <c r="F234" s="17" t="s">
        <v>443</v>
      </c>
      <c r="G234" s="17"/>
      <c r="H234" s="17" t="s">
        <v>464</v>
      </c>
      <c r="I234" s="17"/>
      <c r="J234" s="17"/>
      <c r="K234" s="17" t="s">
        <v>444</v>
      </c>
      <c r="L234" s="17"/>
      <c r="M234" s="17" t="s">
        <v>440</v>
      </c>
      <c r="N234" s="17" t="s">
        <v>448</v>
      </c>
      <c r="O234" s="17" t="s">
        <v>447</v>
      </c>
      <c r="P234" s="17">
        <v>1</v>
      </c>
      <c r="Q234" s="17">
        <v>1</v>
      </c>
      <c r="R234" s="17"/>
      <c r="S234" s="17">
        <v>1</v>
      </c>
      <c r="T234" s="17" t="s">
        <v>462</v>
      </c>
      <c r="U234" s="17" t="s">
        <v>462</v>
      </c>
      <c r="V234" s="17">
        <v>1</v>
      </c>
      <c r="W234" s="17">
        <v>1</v>
      </c>
      <c r="X234" s="17" t="s">
        <v>212</v>
      </c>
      <c r="Y234" s="17"/>
      <c r="Z234" s="17"/>
      <c r="AA234" s="35"/>
      <c r="AB234" s="17"/>
      <c r="AC234" s="17"/>
      <c r="AD234" s="26"/>
      <c r="AE234" s="9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IQ234" s="6"/>
      <c r="IR234" s="6"/>
      <c r="IS234" s="6">
        <f>SUM(IS285:IV325)</f>
        <v>171600</v>
      </c>
      <c r="IT234"/>
      <c r="IU234"/>
    </row>
    <row r="235" spans="1:255" s="6" customFormat="1" ht="15" customHeight="1">
      <c r="A235" s="3" t="s">
        <v>207</v>
      </c>
      <c r="B235" s="3" t="s">
        <v>245</v>
      </c>
      <c r="C235" s="17">
        <v>1</v>
      </c>
      <c r="D235" s="17"/>
      <c r="E235" s="17"/>
      <c r="F235" s="17"/>
      <c r="G235" s="17"/>
      <c r="H235" s="17"/>
      <c r="I235" s="17"/>
      <c r="J235" s="17"/>
      <c r="K235" s="17" t="s">
        <v>444</v>
      </c>
      <c r="L235" s="17"/>
      <c r="M235" s="17"/>
      <c r="N235" s="17"/>
      <c r="O235" s="17"/>
      <c r="P235" s="17">
        <v>1</v>
      </c>
      <c r="Q235" s="17">
        <v>1</v>
      </c>
      <c r="R235" s="17">
        <v>1</v>
      </c>
      <c r="S235" s="17">
        <v>1</v>
      </c>
      <c r="T235" s="17"/>
      <c r="U235" s="17"/>
      <c r="V235" s="17"/>
      <c r="W235" s="17"/>
      <c r="X235" s="17" t="s">
        <v>212</v>
      </c>
      <c r="Y235" s="17"/>
      <c r="Z235" s="17"/>
      <c r="AA235" s="3"/>
      <c r="AB235" s="17"/>
      <c r="AC235" s="17"/>
      <c r="AD235" s="28"/>
      <c r="AE235" s="1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T235" s="3"/>
      <c r="IU235" s="3"/>
    </row>
    <row r="236" spans="1:255" s="6" customFormat="1" ht="15" customHeight="1">
      <c r="A236" s="3" t="s">
        <v>528</v>
      </c>
      <c r="B236" s="3" t="s">
        <v>529</v>
      </c>
      <c r="C236" s="17">
        <v>1</v>
      </c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>
        <v>1</v>
      </c>
      <c r="Q236" s="17">
        <v>1</v>
      </c>
      <c r="R236" s="17">
        <v>1</v>
      </c>
      <c r="S236" s="17"/>
      <c r="T236" s="17"/>
      <c r="U236" s="17"/>
      <c r="V236" s="17"/>
      <c r="W236" s="17"/>
      <c r="X236" s="17" t="s">
        <v>212</v>
      </c>
      <c r="Y236" s="17"/>
      <c r="Z236" s="17"/>
      <c r="AA236" s="3"/>
      <c r="AB236" s="17"/>
      <c r="AC236" s="17"/>
      <c r="AD236" s="28"/>
      <c r="AE236" s="1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T236" s="3"/>
      <c r="IU236" s="3"/>
    </row>
    <row r="237" spans="1:255" s="6" customFormat="1" ht="15" customHeight="1">
      <c r="A237" s="3" t="s">
        <v>528</v>
      </c>
      <c r="B237" s="3" t="s">
        <v>476</v>
      </c>
      <c r="C237" s="17">
        <v>1</v>
      </c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>
        <v>1</v>
      </c>
      <c r="Q237" s="17">
        <v>1</v>
      </c>
      <c r="R237" s="17">
        <v>1</v>
      </c>
      <c r="S237" s="17"/>
      <c r="T237" s="17"/>
      <c r="U237" s="17"/>
      <c r="V237" s="17"/>
      <c r="W237" s="17"/>
      <c r="X237" s="17" t="s">
        <v>212</v>
      </c>
      <c r="Y237" s="17"/>
      <c r="Z237" s="17"/>
      <c r="AA237" s="3"/>
      <c r="AB237" s="17"/>
      <c r="AC237" s="17"/>
      <c r="AD237" s="28"/>
      <c r="AE237" s="1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T237" s="3"/>
      <c r="IU237" s="3"/>
    </row>
    <row r="238" spans="1:253" s="6" customFormat="1" ht="15" customHeight="1">
      <c r="A238" s="3" t="s">
        <v>70</v>
      </c>
      <c r="B238" s="3" t="s">
        <v>239</v>
      </c>
      <c r="C238" s="17">
        <v>32</v>
      </c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>
        <v>1</v>
      </c>
      <c r="Q238" s="17"/>
      <c r="R238" s="17"/>
      <c r="S238" s="17"/>
      <c r="T238" s="17"/>
      <c r="U238" s="17"/>
      <c r="V238" s="17"/>
      <c r="W238" s="17"/>
      <c r="X238" s="17" t="s">
        <v>212</v>
      </c>
      <c r="Y238" s="17"/>
      <c r="Z238" s="17"/>
      <c r="AA238" s="3"/>
      <c r="AB238" s="17"/>
      <c r="AC238" s="17"/>
      <c r="AD238" s="26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IQ238" s="3"/>
      <c r="IR238" s="3"/>
      <c r="IS238" s="3"/>
    </row>
    <row r="239" spans="1:255" s="6" customFormat="1" ht="15" customHeight="1">
      <c r="A239" s="3" t="s">
        <v>70</v>
      </c>
      <c r="B239" s="3" t="s">
        <v>71</v>
      </c>
      <c r="C239" s="17">
        <v>32</v>
      </c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>
        <v>1</v>
      </c>
      <c r="Q239" s="17"/>
      <c r="R239" s="17"/>
      <c r="S239" s="17"/>
      <c r="T239" s="17"/>
      <c r="U239" s="17"/>
      <c r="V239" s="17"/>
      <c r="W239" s="17"/>
      <c r="X239" s="17" t="s">
        <v>212</v>
      </c>
      <c r="Y239" s="17"/>
      <c r="Z239" s="17"/>
      <c r="AA239" s="3"/>
      <c r="AB239" s="17"/>
      <c r="AC239" s="17"/>
      <c r="AD239" s="26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IT239" s="3"/>
      <c r="IU239" s="3"/>
    </row>
    <row r="240" spans="1:42" s="6" customFormat="1" ht="15" customHeight="1">
      <c r="A240" s="3" t="s">
        <v>70</v>
      </c>
      <c r="B240" s="3" t="s">
        <v>240</v>
      </c>
      <c r="C240" s="17">
        <v>32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>
        <v>1</v>
      </c>
      <c r="Q240" s="17"/>
      <c r="R240" s="17"/>
      <c r="S240" s="17"/>
      <c r="T240" s="17"/>
      <c r="U240" s="17"/>
      <c r="V240" s="17"/>
      <c r="W240" s="17"/>
      <c r="X240" s="17" t="s">
        <v>212</v>
      </c>
      <c r="Y240" s="17"/>
      <c r="Z240" s="17"/>
      <c r="AA240" s="3"/>
      <c r="AB240" s="17"/>
      <c r="AC240" s="17"/>
      <c r="AD240" s="26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255" s="6" customFormat="1" ht="15" customHeight="1">
      <c r="A241" s="3" t="s">
        <v>2</v>
      </c>
      <c r="B241" s="3" t="s">
        <v>391</v>
      </c>
      <c r="C241" s="17">
        <v>1</v>
      </c>
      <c r="D241" s="17"/>
      <c r="E241" s="17"/>
      <c r="F241" s="17"/>
      <c r="G241" s="17"/>
      <c r="H241" s="17"/>
      <c r="I241" s="17" t="s">
        <v>446</v>
      </c>
      <c r="J241" s="17"/>
      <c r="K241" s="17" t="s">
        <v>444</v>
      </c>
      <c r="L241" s="17"/>
      <c r="M241" s="17"/>
      <c r="N241" s="17"/>
      <c r="O241" s="17"/>
      <c r="P241" s="17">
        <v>1</v>
      </c>
      <c r="Q241" s="17">
        <v>1</v>
      </c>
      <c r="R241" s="17">
        <v>1</v>
      </c>
      <c r="S241" s="17">
        <v>1</v>
      </c>
      <c r="T241" s="17"/>
      <c r="U241" s="17"/>
      <c r="V241" s="17"/>
      <c r="W241" s="17">
        <v>1</v>
      </c>
      <c r="X241" s="17" t="s">
        <v>212</v>
      </c>
      <c r="Y241" s="17"/>
      <c r="Z241" s="17"/>
      <c r="AA241" s="3"/>
      <c r="AB241" s="17"/>
      <c r="AC241" s="17"/>
      <c r="AD241" s="28"/>
      <c r="AE241" s="1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IS241" s="6">
        <f>SUM(D241:IR241)</f>
        <v>5</v>
      </c>
      <c r="IT241" s="4"/>
      <c r="IU241" s="4"/>
    </row>
    <row r="242" spans="1:253" s="3" customFormat="1" ht="15" customHeight="1">
      <c r="A242" s="3" t="s">
        <v>2</v>
      </c>
      <c r="B242" s="3" t="s">
        <v>293</v>
      </c>
      <c r="C242" s="17">
        <v>2</v>
      </c>
      <c r="D242" s="17"/>
      <c r="E242" s="17" t="s">
        <v>440</v>
      </c>
      <c r="F242" s="18" t="s">
        <v>442</v>
      </c>
      <c r="G242" s="18"/>
      <c r="H242" s="17"/>
      <c r="I242" s="18" t="s">
        <v>446</v>
      </c>
      <c r="J242" s="17" t="s">
        <v>522</v>
      </c>
      <c r="K242" s="17" t="s">
        <v>447</v>
      </c>
      <c r="L242" s="17" t="s">
        <v>444</v>
      </c>
      <c r="M242" s="17"/>
      <c r="N242" s="17"/>
      <c r="O242" s="17"/>
      <c r="P242" s="17">
        <v>1</v>
      </c>
      <c r="Q242" s="17">
        <v>1</v>
      </c>
      <c r="R242" s="17">
        <v>1</v>
      </c>
      <c r="S242" s="17">
        <v>1</v>
      </c>
      <c r="V242" s="17">
        <v>1</v>
      </c>
      <c r="W242" s="17">
        <v>1</v>
      </c>
      <c r="X242" s="18" t="s">
        <v>212</v>
      </c>
      <c r="Y242" s="18"/>
      <c r="Z242" s="17"/>
      <c r="AA242" s="4"/>
      <c r="AB242" s="17"/>
      <c r="AC242" s="17"/>
      <c r="AD242" s="27"/>
      <c r="AE242" s="8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IQ242" s="6"/>
      <c r="IR242" s="6"/>
      <c r="IS242" s="6">
        <f>SUM(IS305:IV370)</f>
        <v>0</v>
      </c>
    </row>
    <row r="243" spans="1:255" s="6" customFormat="1" ht="15" customHeight="1">
      <c r="A243" s="3" t="s">
        <v>2</v>
      </c>
      <c r="B243" s="3" t="s">
        <v>271</v>
      </c>
      <c r="C243" s="17">
        <v>2</v>
      </c>
      <c r="D243" s="17"/>
      <c r="E243" s="17" t="s">
        <v>440</v>
      </c>
      <c r="F243" s="18" t="s">
        <v>442</v>
      </c>
      <c r="G243" s="18"/>
      <c r="H243" s="17"/>
      <c r="I243" s="18" t="s">
        <v>446</v>
      </c>
      <c r="J243" s="17" t="s">
        <v>522</v>
      </c>
      <c r="K243" s="17" t="s">
        <v>447</v>
      </c>
      <c r="L243" s="17" t="s">
        <v>444</v>
      </c>
      <c r="M243" s="17"/>
      <c r="N243" s="17"/>
      <c r="O243" s="17"/>
      <c r="P243" s="17">
        <v>1</v>
      </c>
      <c r="Q243" s="17">
        <v>1</v>
      </c>
      <c r="R243" s="17">
        <v>1</v>
      </c>
      <c r="S243" s="17">
        <v>1</v>
      </c>
      <c r="T243" s="17"/>
      <c r="U243" s="17"/>
      <c r="V243" s="17">
        <v>1</v>
      </c>
      <c r="W243" s="17">
        <v>1</v>
      </c>
      <c r="X243" s="18" t="s">
        <v>212</v>
      </c>
      <c r="Y243" s="18"/>
      <c r="Z243" s="17"/>
      <c r="AA243" s="4"/>
      <c r="AB243" s="17"/>
      <c r="AC243" s="17"/>
      <c r="AD243" s="27"/>
      <c r="AE243" s="8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>
        <f>SUM(IS305:IV373)</f>
        <v>0</v>
      </c>
      <c r="IT243" s="3"/>
      <c r="IU243" s="3"/>
    </row>
    <row r="244" spans="1:255" s="6" customFormat="1" ht="15" customHeight="1">
      <c r="A244" s="3" t="s">
        <v>2</v>
      </c>
      <c r="B244" s="3" t="s">
        <v>208</v>
      </c>
      <c r="C244" s="17">
        <v>1</v>
      </c>
      <c r="D244" s="17"/>
      <c r="E244" s="17"/>
      <c r="F244" s="17"/>
      <c r="G244" s="17"/>
      <c r="H244" s="17"/>
      <c r="I244" s="17" t="s">
        <v>446</v>
      </c>
      <c r="J244" s="17"/>
      <c r="K244" s="17" t="s">
        <v>444</v>
      </c>
      <c r="L244" s="17"/>
      <c r="M244" s="17"/>
      <c r="N244" s="17"/>
      <c r="O244" s="17"/>
      <c r="P244" s="17">
        <v>1</v>
      </c>
      <c r="Q244" s="17">
        <v>1</v>
      </c>
      <c r="R244" s="17">
        <v>1</v>
      </c>
      <c r="S244" s="17">
        <v>1</v>
      </c>
      <c r="T244" s="17"/>
      <c r="U244" s="17"/>
      <c r="V244" s="17"/>
      <c r="W244" s="17"/>
      <c r="X244" s="17" t="s">
        <v>212</v>
      </c>
      <c r="Y244" s="17"/>
      <c r="Z244" s="17"/>
      <c r="AA244" s="3"/>
      <c r="AB244" s="17"/>
      <c r="AC244" s="17"/>
      <c r="AD244" s="28"/>
      <c r="AE244" s="1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>
        <f>SUM(IS243)</f>
        <v>0</v>
      </c>
      <c r="IT244" s="4"/>
      <c r="IU244" s="4"/>
    </row>
    <row r="245" spans="1:255" s="3" customFormat="1" ht="15" customHeight="1">
      <c r="A245" s="3" t="s">
        <v>2</v>
      </c>
      <c r="B245" s="3" t="s">
        <v>361</v>
      </c>
      <c r="C245" s="17">
        <v>1</v>
      </c>
      <c r="D245" s="17"/>
      <c r="E245" s="17" t="s">
        <v>440</v>
      </c>
      <c r="F245" s="17"/>
      <c r="G245" s="17"/>
      <c r="H245" s="17"/>
      <c r="I245" s="17"/>
      <c r="J245" s="17"/>
      <c r="K245" s="17" t="s">
        <v>444</v>
      </c>
      <c r="L245" s="17"/>
      <c r="M245" s="17"/>
      <c r="N245" s="17"/>
      <c r="O245" s="17"/>
      <c r="P245" s="17">
        <v>1</v>
      </c>
      <c r="Q245" s="17">
        <v>1</v>
      </c>
      <c r="R245" s="17">
        <v>1</v>
      </c>
      <c r="S245" s="17">
        <v>1</v>
      </c>
      <c r="T245" s="17" t="s">
        <v>462</v>
      </c>
      <c r="U245" s="17">
        <v>1530</v>
      </c>
      <c r="V245" s="6"/>
      <c r="W245" s="17"/>
      <c r="X245" s="17" t="s">
        <v>212</v>
      </c>
      <c r="Y245" s="17"/>
      <c r="Z245" s="17"/>
      <c r="AB245" s="17"/>
      <c r="AC245" s="17"/>
      <c r="AD245" s="28"/>
      <c r="AE245" s="1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>
        <f>SUM(IS235:IV244)</f>
        <v>5</v>
      </c>
      <c r="IT245" s="6"/>
      <c r="IU245" s="6"/>
    </row>
    <row r="246" spans="1:253" s="3" customFormat="1" ht="15" customHeight="1">
      <c r="A246" s="3" t="s">
        <v>2</v>
      </c>
      <c r="B246" s="3" t="s">
        <v>47</v>
      </c>
      <c r="C246" s="17">
        <v>1</v>
      </c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>
        <v>1</v>
      </c>
      <c r="R246" s="17"/>
      <c r="S246" s="17"/>
      <c r="T246" s="17"/>
      <c r="U246" s="17"/>
      <c r="V246" s="17"/>
      <c r="W246" s="17"/>
      <c r="X246" s="17" t="s">
        <v>212</v>
      </c>
      <c r="Y246" s="17"/>
      <c r="Z246" s="17"/>
      <c r="AB246" s="17"/>
      <c r="AC246" s="17"/>
      <c r="AD246" s="26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</row>
    <row r="247" spans="1:255" s="4" customFormat="1" ht="15" customHeight="1">
      <c r="A247" s="3" t="s">
        <v>2</v>
      </c>
      <c r="B247" s="3" t="s">
        <v>281</v>
      </c>
      <c r="C247" s="17">
        <v>68</v>
      </c>
      <c r="D247" s="17"/>
      <c r="E247" s="17"/>
      <c r="F247" s="17"/>
      <c r="G247" s="17"/>
      <c r="H247" s="17"/>
      <c r="I247" s="17"/>
      <c r="J247" s="3"/>
      <c r="K247" s="3"/>
      <c r="L247" s="3"/>
      <c r="M247" s="17"/>
      <c r="N247" s="17"/>
      <c r="O247" s="17"/>
      <c r="P247" s="17">
        <v>1</v>
      </c>
      <c r="Q247" s="17">
        <v>1</v>
      </c>
      <c r="R247" s="17"/>
      <c r="S247" s="17"/>
      <c r="T247" s="17"/>
      <c r="U247" s="17"/>
      <c r="V247" s="17"/>
      <c r="W247" s="17"/>
      <c r="X247" s="17" t="s">
        <v>212</v>
      </c>
      <c r="Y247" s="17"/>
      <c r="Z247" s="17"/>
      <c r="AA247" s="3"/>
      <c r="AB247" s="17"/>
      <c r="AC247" s="17"/>
      <c r="AD247" s="26"/>
      <c r="AE247" s="9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6"/>
      <c r="IR247" s="6"/>
      <c r="IS247" s="6"/>
      <c r="IT247" s="3"/>
      <c r="IU247" s="3"/>
    </row>
    <row r="248" spans="1:253" s="6" customFormat="1" ht="15" customHeight="1">
      <c r="A248" s="3" t="s">
        <v>2</v>
      </c>
      <c r="B248" s="3" t="s">
        <v>291</v>
      </c>
      <c r="C248" s="17">
        <v>1</v>
      </c>
      <c r="D248" s="17"/>
      <c r="E248" s="17"/>
      <c r="F248" s="17"/>
      <c r="G248" s="17"/>
      <c r="H248" s="17"/>
      <c r="I248" s="17" t="s">
        <v>446</v>
      </c>
      <c r="J248" s="17"/>
      <c r="K248" s="17" t="s">
        <v>444</v>
      </c>
      <c r="L248" s="17"/>
      <c r="M248" s="17"/>
      <c r="N248" s="17"/>
      <c r="O248" s="17"/>
      <c r="P248" s="17">
        <v>1</v>
      </c>
      <c r="Q248" s="17">
        <v>1</v>
      </c>
      <c r="R248" s="17">
        <v>1</v>
      </c>
      <c r="S248" s="17">
        <v>1</v>
      </c>
      <c r="T248" s="17"/>
      <c r="U248" s="17"/>
      <c r="V248" s="17"/>
      <c r="W248" s="17"/>
      <c r="X248" s="17" t="s">
        <v>212</v>
      </c>
      <c r="Y248" s="17"/>
      <c r="Z248" s="17"/>
      <c r="AA248" s="3"/>
      <c r="AB248" s="17"/>
      <c r="AC248" s="17"/>
      <c r="AD248" s="28"/>
      <c r="AE248" s="1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S248" s="6">
        <f>SUM(IS246:IV247)</f>
        <v>0</v>
      </c>
    </row>
    <row r="249" spans="1:253" s="6" customFormat="1" ht="15" customHeight="1">
      <c r="A249" s="3" t="s">
        <v>2</v>
      </c>
      <c r="B249" s="3" t="s">
        <v>211</v>
      </c>
      <c r="C249" s="17">
        <v>1</v>
      </c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>
        <v>1</v>
      </c>
      <c r="Q249" s="17"/>
      <c r="R249" s="17"/>
      <c r="S249" s="17"/>
      <c r="T249" s="17"/>
      <c r="U249" s="17"/>
      <c r="V249" s="17"/>
      <c r="W249" s="17"/>
      <c r="X249" s="17" t="s">
        <v>212</v>
      </c>
      <c r="Y249" s="17"/>
      <c r="Z249" s="17"/>
      <c r="AA249" s="3"/>
      <c r="AB249" s="17"/>
      <c r="AC249" s="17"/>
      <c r="AD249" s="26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IQ249" s="3"/>
      <c r="IR249" s="3"/>
      <c r="IS249" s="3"/>
    </row>
    <row r="250" spans="1:250" s="6" customFormat="1" ht="15" customHeight="1">
      <c r="A250" s="3" t="s">
        <v>2</v>
      </c>
      <c r="B250" s="3" t="s">
        <v>292</v>
      </c>
      <c r="C250" s="17">
        <v>1</v>
      </c>
      <c r="D250" s="17"/>
      <c r="E250" s="17"/>
      <c r="F250" s="17"/>
      <c r="G250" s="17"/>
      <c r="H250" s="17"/>
      <c r="I250" s="17"/>
      <c r="J250" s="17"/>
      <c r="K250" s="17" t="s">
        <v>444</v>
      </c>
      <c r="L250" s="17"/>
      <c r="M250" s="17"/>
      <c r="N250" s="17" t="s">
        <v>448</v>
      </c>
      <c r="O250" s="17"/>
      <c r="P250" s="17">
        <v>1</v>
      </c>
      <c r="Q250" s="17">
        <v>1</v>
      </c>
      <c r="R250" s="17">
        <v>1</v>
      </c>
      <c r="S250" s="17">
        <v>1</v>
      </c>
      <c r="T250" s="17"/>
      <c r="U250" s="17"/>
      <c r="V250" s="17"/>
      <c r="W250" s="17">
        <v>1</v>
      </c>
      <c r="X250" s="17" t="s">
        <v>212</v>
      </c>
      <c r="Y250" s="17"/>
      <c r="Z250" s="17"/>
      <c r="AA250" s="3"/>
      <c r="AB250" s="17"/>
      <c r="AC250" s="17"/>
      <c r="AD250" s="28"/>
      <c r="AE250" s="1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</row>
    <row r="251" spans="1:255" s="6" customFormat="1" ht="15" customHeight="1">
      <c r="A251" s="3" t="s">
        <v>2</v>
      </c>
      <c r="B251" s="3" t="s">
        <v>378</v>
      </c>
      <c r="C251" s="17">
        <v>2</v>
      </c>
      <c r="D251" s="17"/>
      <c r="E251" s="17" t="s">
        <v>440</v>
      </c>
      <c r="F251" s="18" t="s">
        <v>442</v>
      </c>
      <c r="G251" s="18"/>
      <c r="H251" s="17"/>
      <c r="I251" s="18" t="s">
        <v>446</v>
      </c>
      <c r="J251" s="17" t="s">
        <v>522</v>
      </c>
      <c r="K251" s="17" t="s">
        <v>447</v>
      </c>
      <c r="L251" s="17" t="s">
        <v>444</v>
      </c>
      <c r="M251" s="17"/>
      <c r="N251" s="17"/>
      <c r="O251" s="17"/>
      <c r="P251" s="17">
        <v>1</v>
      </c>
      <c r="Q251" s="17">
        <v>1</v>
      </c>
      <c r="R251" s="17">
        <v>1</v>
      </c>
      <c r="S251" s="17">
        <v>1</v>
      </c>
      <c r="T251" s="17"/>
      <c r="U251" s="17"/>
      <c r="V251" s="17">
        <v>1</v>
      </c>
      <c r="W251" s="17">
        <v>1</v>
      </c>
      <c r="X251" s="18" t="s">
        <v>212</v>
      </c>
      <c r="Y251" s="18"/>
      <c r="Z251" s="17"/>
      <c r="AA251" s="4"/>
      <c r="AB251" s="17"/>
      <c r="AC251" s="17"/>
      <c r="AD251" s="26"/>
      <c r="AE251" s="7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S251" s="6">
        <f>SUM(IS312:IV381)</f>
        <v>0</v>
      </c>
      <c r="IT251" s="3"/>
      <c r="IU251" s="3"/>
    </row>
    <row r="252" spans="1:255" s="6" customFormat="1" ht="15" customHeight="1">
      <c r="A252" s="3" t="s">
        <v>2</v>
      </c>
      <c r="B252" s="3" t="s">
        <v>392</v>
      </c>
      <c r="C252" s="17">
        <v>1</v>
      </c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>
        <v>1</v>
      </c>
      <c r="R252" s="17">
        <v>1</v>
      </c>
      <c r="S252" s="17">
        <v>1</v>
      </c>
      <c r="T252" s="17"/>
      <c r="U252" s="17"/>
      <c r="V252" s="17"/>
      <c r="W252" s="17"/>
      <c r="X252" s="17" t="s">
        <v>212</v>
      </c>
      <c r="Y252" s="17"/>
      <c r="Z252" s="17"/>
      <c r="AA252" s="3"/>
      <c r="AB252" s="17"/>
      <c r="AC252" s="17"/>
      <c r="AD252" s="26"/>
      <c r="AE252" s="9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T252" s="4"/>
      <c r="IU252" s="4"/>
    </row>
    <row r="253" spans="1:255" s="3" customFormat="1" ht="15" customHeight="1">
      <c r="A253" s="3" t="s">
        <v>2</v>
      </c>
      <c r="B253" s="3" t="s">
        <v>294</v>
      </c>
      <c r="C253" s="17">
        <v>2</v>
      </c>
      <c r="D253" s="17"/>
      <c r="E253" s="17" t="s">
        <v>440</v>
      </c>
      <c r="F253" s="18" t="s">
        <v>442</v>
      </c>
      <c r="G253" s="18"/>
      <c r="H253" s="17"/>
      <c r="I253" s="18" t="s">
        <v>446</v>
      </c>
      <c r="J253" s="17" t="s">
        <v>522</v>
      </c>
      <c r="K253" s="17" t="s">
        <v>447</v>
      </c>
      <c r="L253" s="17" t="s">
        <v>444</v>
      </c>
      <c r="M253" s="17"/>
      <c r="N253" s="17"/>
      <c r="O253" s="17"/>
      <c r="P253" s="17">
        <v>1</v>
      </c>
      <c r="Q253" s="17">
        <v>1</v>
      </c>
      <c r="R253" s="17">
        <v>1</v>
      </c>
      <c r="S253" s="17">
        <v>1</v>
      </c>
      <c r="T253" s="17"/>
      <c r="U253" s="17"/>
      <c r="V253" s="17">
        <v>1</v>
      </c>
      <c r="W253" s="17">
        <v>1</v>
      </c>
      <c r="X253" s="18" t="s">
        <v>212</v>
      </c>
      <c r="Y253" s="18"/>
      <c r="Z253" s="17"/>
      <c r="AA253" s="4"/>
      <c r="AB253" s="17"/>
      <c r="AC253" s="17"/>
      <c r="AD253" s="27"/>
      <c r="AE253" s="8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IQ253" s="6"/>
      <c r="IR253" s="6"/>
      <c r="IS253" s="6">
        <f>SUM(IS313:IV383)</f>
        <v>0</v>
      </c>
      <c r="IT253" s="6"/>
      <c r="IU253" s="6"/>
    </row>
    <row r="254" spans="1:250" s="3" customFormat="1" ht="15" customHeight="1">
      <c r="A254" s="3" t="s">
        <v>2</v>
      </c>
      <c r="B254" s="3" t="s">
        <v>258</v>
      </c>
      <c r="C254" s="17">
        <v>1</v>
      </c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>
        <v>1</v>
      </c>
      <c r="R254" s="17">
        <v>1</v>
      </c>
      <c r="S254" s="17">
        <v>1</v>
      </c>
      <c r="T254" s="17"/>
      <c r="U254" s="17"/>
      <c r="V254" s="17"/>
      <c r="W254" s="17"/>
      <c r="X254" s="17" t="s">
        <v>212</v>
      </c>
      <c r="Y254" s="17"/>
      <c r="Z254" s="17"/>
      <c r="AB254" s="17"/>
      <c r="AC254" s="17"/>
      <c r="AD254" s="26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</row>
    <row r="255" spans="1:250" s="3" customFormat="1" ht="15" customHeight="1">
      <c r="A255" s="3" t="s">
        <v>174</v>
      </c>
      <c r="B255" s="3" t="s">
        <v>112</v>
      </c>
      <c r="C255" s="17">
        <v>20</v>
      </c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>
        <v>1</v>
      </c>
      <c r="Q255" s="17">
        <v>1</v>
      </c>
      <c r="R255" s="17">
        <v>1</v>
      </c>
      <c r="S255" s="17">
        <v>1</v>
      </c>
      <c r="T255" s="17">
        <v>1130</v>
      </c>
      <c r="U255" s="17">
        <v>1800</v>
      </c>
      <c r="V255" s="17"/>
      <c r="W255" s="17">
        <v>1</v>
      </c>
      <c r="X255" s="17" t="s">
        <v>212</v>
      </c>
      <c r="Y255" s="17"/>
      <c r="Z255" s="17"/>
      <c r="AA255" s="35"/>
      <c r="AB255" s="17"/>
      <c r="AC255" s="17"/>
      <c r="AD255" s="26"/>
      <c r="AE255" s="7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</row>
    <row r="256" spans="1:253" s="6" customFormat="1" ht="15" customHeight="1">
      <c r="A256" s="3" t="s">
        <v>36</v>
      </c>
      <c r="B256" s="3" t="s">
        <v>191</v>
      </c>
      <c r="C256" s="17">
        <v>33</v>
      </c>
      <c r="D256" s="17"/>
      <c r="E256" s="17" t="s">
        <v>446</v>
      </c>
      <c r="F256" s="17" t="s">
        <v>442</v>
      </c>
      <c r="G256" s="17"/>
      <c r="H256" s="39" t="s">
        <v>521</v>
      </c>
      <c r="I256" s="17"/>
      <c r="J256" s="39" t="s">
        <v>527</v>
      </c>
      <c r="K256" s="17" t="s">
        <v>444</v>
      </c>
      <c r="L256" s="17"/>
      <c r="M256" s="17"/>
      <c r="N256" s="17"/>
      <c r="O256" s="17" t="s">
        <v>447</v>
      </c>
      <c r="P256" s="17">
        <v>1</v>
      </c>
      <c r="Q256" s="17">
        <v>1</v>
      </c>
      <c r="R256" s="17"/>
      <c r="S256" s="17">
        <v>1</v>
      </c>
      <c r="T256" s="17" t="s">
        <v>530</v>
      </c>
      <c r="U256" s="17">
        <v>1900</v>
      </c>
      <c r="V256" s="17">
        <v>1</v>
      </c>
      <c r="W256" s="17">
        <v>1</v>
      </c>
      <c r="X256" s="17" t="s">
        <v>212</v>
      </c>
      <c r="Y256" s="17"/>
      <c r="Z256" s="17"/>
      <c r="AA256" s="3"/>
      <c r="AB256" s="17"/>
      <c r="AC256" s="17"/>
      <c r="AD256" s="26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IQ256" s="3"/>
      <c r="IR256" s="3"/>
      <c r="IS256" s="3">
        <f>SUM(IS315:IV362)</f>
        <v>0</v>
      </c>
    </row>
    <row r="257" spans="1:253" s="6" customFormat="1" ht="15" customHeight="1">
      <c r="A257" s="3" t="s">
        <v>36</v>
      </c>
      <c r="B257" s="3" t="s">
        <v>39</v>
      </c>
      <c r="C257" s="17">
        <v>33</v>
      </c>
      <c r="D257" s="17"/>
      <c r="E257" s="17" t="s">
        <v>446</v>
      </c>
      <c r="G257" s="17" t="s">
        <v>442</v>
      </c>
      <c r="H257" s="17"/>
      <c r="I257" s="17"/>
      <c r="J257" s="39" t="s">
        <v>527</v>
      </c>
      <c r="K257" s="17" t="s">
        <v>444</v>
      </c>
      <c r="L257" s="17"/>
      <c r="M257" s="17"/>
      <c r="N257" s="17"/>
      <c r="O257" s="17"/>
      <c r="P257" s="17">
        <v>1</v>
      </c>
      <c r="Q257" s="17">
        <v>1</v>
      </c>
      <c r="R257" s="17"/>
      <c r="S257" s="17">
        <v>1</v>
      </c>
      <c r="T257" s="17">
        <v>1230</v>
      </c>
      <c r="U257" s="17">
        <v>1900</v>
      </c>
      <c r="V257" s="17">
        <v>1</v>
      </c>
      <c r="W257" s="17">
        <v>1</v>
      </c>
      <c r="X257" s="17" t="s">
        <v>212</v>
      </c>
      <c r="Y257" s="17"/>
      <c r="Z257" s="17"/>
      <c r="AA257" s="3"/>
      <c r="AB257" s="17"/>
      <c r="AC257" s="17"/>
      <c r="AD257" s="26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IS257" s="6">
        <f>SUM(IS241:IV256)</f>
        <v>10</v>
      </c>
    </row>
    <row r="258" spans="1:253" s="6" customFormat="1" ht="15" customHeight="1">
      <c r="A258" s="3" t="s">
        <v>36</v>
      </c>
      <c r="B258" s="3" t="s">
        <v>300</v>
      </c>
      <c r="C258" s="17">
        <v>33</v>
      </c>
      <c r="D258" s="17"/>
      <c r="E258" s="17" t="s">
        <v>446</v>
      </c>
      <c r="F258" s="17" t="s">
        <v>442</v>
      </c>
      <c r="G258" s="17"/>
      <c r="H258" s="39" t="s">
        <v>521</v>
      </c>
      <c r="I258" s="17"/>
      <c r="J258" s="39" t="s">
        <v>527</v>
      </c>
      <c r="K258" s="17" t="s">
        <v>461</v>
      </c>
      <c r="L258" s="17"/>
      <c r="M258" s="17"/>
      <c r="N258" s="17"/>
      <c r="O258" s="17" t="s">
        <v>447</v>
      </c>
      <c r="P258" s="17">
        <v>1</v>
      </c>
      <c r="Q258" s="17">
        <v>1</v>
      </c>
      <c r="R258" s="17"/>
      <c r="S258" s="17">
        <v>1</v>
      </c>
      <c r="T258" s="17">
        <v>1230</v>
      </c>
      <c r="U258" s="17">
        <v>1900</v>
      </c>
      <c r="V258" s="17">
        <v>1</v>
      </c>
      <c r="W258" s="17">
        <v>1</v>
      </c>
      <c r="X258" s="17" t="s">
        <v>212</v>
      </c>
      <c r="Y258" s="17"/>
      <c r="Z258" s="17"/>
      <c r="AA258" s="3"/>
      <c r="AB258" s="17"/>
      <c r="AC258" s="17"/>
      <c r="AD258" s="33"/>
      <c r="AE258" s="7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IQ258" s="3"/>
      <c r="IR258" s="3"/>
      <c r="IS258" s="3">
        <f>SUM(IS324:IV363)</f>
        <v>0</v>
      </c>
    </row>
    <row r="259" spans="1:255" s="3" customFormat="1" ht="15" customHeight="1">
      <c r="A259" s="3" t="s">
        <v>40</v>
      </c>
      <c r="B259" s="3" t="s">
        <v>382</v>
      </c>
      <c r="C259" s="17">
        <v>54</v>
      </c>
      <c r="D259" s="17"/>
      <c r="E259" s="17" t="s">
        <v>446</v>
      </c>
      <c r="F259" s="17"/>
      <c r="G259" s="17"/>
      <c r="H259" s="17"/>
      <c r="I259" s="17"/>
      <c r="J259" s="17"/>
      <c r="K259" s="17"/>
      <c r="L259" s="17" t="s">
        <v>453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 t="s">
        <v>212</v>
      </c>
      <c r="Y259" s="17"/>
      <c r="Z259" s="17"/>
      <c r="AB259" s="17"/>
      <c r="AC259" s="17"/>
      <c r="AD259" s="26"/>
      <c r="AE259" s="9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IQ259"/>
      <c r="IR259"/>
      <c r="IS259">
        <f>SUM(IS238:IV258)</f>
        <v>20</v>
      </c>
      <c r="IT259" s="6"/>
      <c r="IU259" s="6"/>
    </row>
    <row r="260" spans="1:253" s="6" customFormat="1" ht="15" customHeight="1">
      <c r="A260" s="3" t="s">
        <v>40</v>
      </c>
      <c r="B260" s="3" t="s">
        <v>187</v>
      </c>
      <c r="C260" s="17">
        <v>1</v>
      </c>
      <c r="D260" s="17"/>
      <c r="E260" s="17"/>
      <c r="F260" s="17"/>
      <c r="G260" s="17"/>
      <c r="H260" s="17" t="s">
        <v>445</v>
      </c>
      <c r="I260" s="17"/>
      <c r="J260" s="17"/>
      <c r="K260" s="17"/>
      <c r="L260" s="17"/>
      <c r="M260" s="17"/>
      <c r="N260" s="17"/>
      <c r="O260" s="17"/>
      <c r="P260" s="17">
        <v>1</v>
      </c>
      <c r="Q260" s="17">
        <v>1</v>
      </c>
      <c r="R260" s="17"/>
      <c r="S260" s="17"/>
      <c r="T260" s="17"/>
      <c r="U260" s="17"/>
      <c r="V260" s="17"/>
      <c r="W260" s="17">
        <v>1</v>
      </c>
      <c r="X260" s="17" t="s">
        <v>212</v>
      </c>
      <c r="Y260" s="17"/>
      <c r="Z260" s="17"/>
      <c r="AA260" s="3"/>
      <c r="AB260" s="17"/>
      <c r="AC260" s="17"/>
      <c r="AD260" s="26"/>
      <c r="AE260" s="7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IQ260" s="3"/>
      <c r="IR260" s="3"/>
      <c r="IS260" s="3"/>
    </row>
    <row r="261" spans="1:255" s="3" customFormat="1" ht="15" customHeight="1">
      <c r="A261" s="3" t="s">
        <v>40</v>
      </c>
      <c r="B261" s="3" t="s">
        <v>37</v>
      </c>
      <c r="C261" s="17">
        <v>54</v>
      </c>
      <c r="D261" s="17"/>
      <c r="E261" s="17" t="s">
        <v>446</v>
      </c>
      <c r="F261" s="17"/>
      <c r="G261" s="17"/>
      <c r="H261" s="17"/>
      <c r="I261" s="17"/>
      <c r="J261" s="17"/>
      <c r="K261" s="17"/>
      <c r="L261" s="17" t="s">
        <v>453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 t="s">
        <v>212</v>
      </c>
      <c r="Y261" s="17"/>
      <c r="Z261" s="17"/>
      <c r="AB261" s="17"/>
      <c r="AC261" s="17"/>
      <c r="AD261" s="26"/>
      <c r="AE261" s="7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S261" s="3">
        <f>SUM(IS239:IV260)</f>
        <v>40</v>
      </c>
      <c r="IT261" s="4"/>
      <c r="IU261" s="4"/>
    </row>
    <row r="262" spans="1:253" s="6" customFormat="1" ht="15" customHeight="1">
      <c r="A262" s="3" t="s">
        <v>40</v>
      </c>
      <c r="B262" s="3" t="s">
        <v>59</v>
      </c>
      <c r="C262" s="17">
        <v>36</v>
      </c>
      <c r="D262" s="17"/>
      <c r="E262" s="17"/>
      <c r="F262" s="17" t="s">
        <v>442</v>
      </c>
      <c r="G262" s="17"/>
      <c r="H262" s="17"/>
      <c r="I262" s="17"/>
      <c r="J262" s="39" t="s">
        <v>527</v>
      </c>
      <c r="K262" s="17" t="s">
        <v>444</v>
      </c>
      <c r="L262" s="17"/>
      <c r="M262" s="17"/>
      <c r="N262" s="17"/>
      <c r="O262" s="17"/>
      <c r="P262" s="17">
        <v>1</v>
      </c>
      <c r="Q262" s="17">
        <v>1</v>
      </c>
      <c r="R262" s="17">
        <v>1</v>
      </c>
      <c r="S262" s="17">
        <v>1</v>
      </c>
      <c r="T262" s="17"/>
      <c r="U262" s="17"/>
      <c r="V262" s="17">
        <v>1</v>
      </c>
      <c r="W262" s="17"/>
      <c r="X262" s="17" t="s">
        <v>212</v>
      </c>
      <c r="Y262" s="17"/>
      <c r="Z262" s="17"/>
      <c r="AA262" s="3"/>
      <c r="AB262" s="17"/>
      <c r="AC262" s="17"/>
      <c r="AD262" s="26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IS262" s="6">
        <f>SUM(IS242:IV261)</f>
        <v>75</v>
      </c>
    </row>
    <row r="263" spans="1:255" s="3" customFormat="1" ht="15" customHeight="1">
      <c r="A263" s="3" t="s">
        <v>40</v>
      </c>
      <c r="B263" s="3" t="s">
        <v>58</v>
      </c>
      <c r="C263" s="17">
        <v>36</v>
      </c>
      <c r="D263" s="17"/>
      <c r="E263" s="17"/>
      <c r="F263" s="17" t="s">
        <v>442</v>
      </c>
      <c r="G263" s="17"/>
      <c r="H263" s="17"/>
      <c r="I263" s="17"/>
      <c r="J263" s="39" t="s">
        <v>527</v>
      </c>
      <c r="K263" s="17" t="s">
        <v>444</v>
      </c>
      <c r="L263" s="17"/>
      <c r="M263" s="17"/>
      <c r="N263" s="17"/>
      <c r="O263" s="17"/>
      <c r="P263" s="17">
        <v>1</v>
      </c>
      <c r="Q263" s="17">
        <v>1</v>
      </c>
      <c r="R263" s="17">
        <v>1</v>
      </c>
      <c r="S263" s="17">
        <v>1</v>
      </c>
      <c r="T263" s="17"/>
      <c r="U263" s="17"/>
      <c r="V263" s="17">
        <v>1</v>
      </c>
      <c r="W263" s="17"/>
      <c r="X263" s="17" t="s">
        <v>212</v>
      </c>
      <c r="Y263" s="17"/>
      <c r="Z263" s="17"/>
      <c r="AB263" s="17"/>
      <c r="AC263" s="17"/>
      <c r="AD263" s="26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IS263" s="3">
        <f>SUM(IS242:IV262)</f>
        <v>150</v>
      </c>
      <c r="IT263" s="6"/>
      <c r="IU263" s="6"/>
    </row>
    <row r="264" spans="1:255" s="3" customFormat="1" ht="15" customHeight="1">
      <c r="A264" s="3" t="s">
        <v>353</v>
      </c>
      <c r="B264" s="3" t="s">
        <v>354</v>
      </c>
      <c r="C264" s="17">
        <v>63</v>
      </c>
      <c r="D264" s="17"/>
      <c r="E264" s="17" t="s">
        <v>446</v>
      </c>
      <c r="F264" s="17"/>
      <c r="G264" s="17" t="s">
        <v>441</v>
      </c>
      <c r="H264" s="17" t="s">
        <v>455</v>
      </c>
      <c r="I264" s="17" t="s">
        <v>442</v>
      </c>
      <c r="J264" s="17"/>
      <c r="K264" s="17"/>
      <c r="L264" s="17" t="s">
        <v>474</v>
      </c>
      <c r="M264" s="17"/>
      <c r="N264" s="17"/>
      <c r="O264" s="17"/>
      <c r="P264" s="17"/>
      <c r="Q264" s="17">
        <v>1</v>
      </c>
      <c r="R264" s="17">
        <v>1</v>
      </c>
      <c r="S264" s="17">
        <v>1</v>
      </c>
      <c r="T264" s="17"/>
      <c r="U264" s="17"/>
      <c r="V264" s="17"/>
      <c r="W264" s="17">
        <v>1</v>
      </c>
      <c r="X264" s="17" t="s">
        <v>212</v>
      </c>
      <c r="Y264" s="17"/>
      <c r="Z264" s="17"/>
      <c r="AB264" s="17"/>
      <c r="AC264" s="17"/>
      <c r="AD264" s="26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S264" s="3">
        <f>SUM(IS319:IV422)</f>
        <v>0</v>
      </c>
      <c r="IT264"/>
      <c r="IU264"/>
    </row>
    <row r="265" spans="1:255" s="4" customFormat="1" ht="15" customHeight="1">
      <c r="A265" s="3" t="s">
        <v>353</v>
      </c>
      <c r="B265" s="3" t="s">
        <v>355</v>
      </c>
      <c r="C265" s="17">
        <v>63</v>
      </c>
      <c r="D265" s="17"/>
      <c r="E265" s="17" t="s">
        <v>446</v>
      </c>
      <c r="F265" s="17"/>
      <c r="G265" s="17" t="s">
        <v>441</v>
      </c>
      <c r="H265" s="17"/>
      <c r="I265" s="17" t="s">
        <v>442</v>
      </c>
      <c r="J265" s="17"/>
      <c r="K265" s="17"/>
      <c r="L265" s="17" t="s">
        <v>474</v>
      </c>
      <c r="M265" s="17"/>
      <c r="N265" s="17"/>
      <c r="O265" s="17"/>
      <c r="P265" s="17"/>
      <c r="Q265" s="17">
        <v>1</v>
      </c>
      <c r="R265" s="17">
        <v>1</v>
      </c>
      <c r="S265" s="17">
        <v>1</v>
      </c>
      <c r="T265" s="17"/>
      <c r="U265" s="17"/>
      <c r="V265" s="17"/>
      <c r="W265" s="17">
        <v>1</v>
      </c>
      <c r="X265" s="17" t="s">
        <v>212</v>
      </c>
      <c r="Y265" s="17"/>
      <c r="Z265" s="17"/>
      <c r="AA265" s="3"/>
      <c r="AB265" s="17"/>
      <c r="AC265" s="17"/>
      <c r="AD265" s="26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3"/>
      <c r="IR265" s="3"/>
      <c r="IS265" s="3">
        <f>SUM(IS358:IV369)</f>
        <v>0</v>
      </c>
      <c r="IT265" s="6"/>
      <c r="IU265" s="6"/>
    </row>
    <row r="266" spans="1:42" s="6" customFormat="1" ht="15" customHeight="1">
      <c r="A266" s="3" t="s">
        <v>180</v>
      </c>
      <c r="B266" s="3" t="s">
        <v>135</v>
      </c>
      <c r="C266" s="17">
        <v>1</v>
      </c>
      <c r="D266" s="17"/>
      <c r="E266" s="17"/>
      <c r="F266" s="17"/>
      <c r="G266" s="17"/>
      <c r="H266" s="17" t="s">
        <v>445</v>
      </c>
      <c r="I266" s="17"/>
      <c r="J266" s="17"/>
      <c r="K266" s="17"/>
      <c r="L266" s="17"/>
      <c r="M266" s="17"/>
      <c r="N266" s="17"/>
      <c r="O266" s="17"/>
      <c r="P266" s="17">
        <v>1</v>
      </c>
      <c r="Q266" s="17">
        <v>1</v>
      </c>
      <c r="R266" s="17"/>
      <c r="S266" s="17"/>
      <c r="T266" s="17"/>
      <c r="U266" s="17"/>
      <c r="V266" s="17"/>
      <c r="W266" s="17">
        <v>1</v>
      </c>
      <c r="X266" s="17" t="s">
        <v>212</v>
      </c>
      <c r="Y266" s="17"/>
      <c r="Z266" s="17"/>
      <c r="AA266" s="3"/>
      <c r="AB266" s="17"/>
      <c r="AC266" s="17"/>
      <c r="AD266" s="26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253" s="6" customFormat="1" ht="15" customHeight="1">
      <c r="A267" s="3" t="s">
        <v>117</v>
      </c>
      <c r="B267" s="3" t="s">
        <v>118</v>
      </c>
      <c r="C267" s="17">
        <v>36</v>
      </c>
      <c r="D267" s="17"/>
      <c r="E267" s="17"/>
      <c r="F267" s="17" t="s">
        <v>442</v>
      </c>
      <c r="G267" s="17"/>
      <c r="H267" s="17"/>
      <c r="I267" s="17"/>
      <c r="J267" s="39" t="s">
        <v>527</v>
      </c>
      <c r="K267" s="17" t="s">
        <v>444</v>
      </c>
      <c r="L267" s="17"/>
      <c r="M267" s="17"/>
      <c r="N267" s="17"/>
      <c r="O267" s="17"/>
      <c r="P267" s="17">
        <v>1</v>
      </c>
      <c r="Q267" s="17">
        <v>1</v>
      </c>
      <c r="R267" s="17">
        <v>1</v>
      </c>
      <c r="S267" s="17">
        <v>1</v>
      </c>
      <c r="T267" s="17"/>
      <c r="U267" s="17"/>
      <c r="V267" s="17">
        <v>1</v>
      </c>
      <c r="W267" s="17"/>
      <c r="X267" s="17" t="s">
        <v>212</v>
      </c>
      <c r="Y267" s="17"/>
      <c r="Z267" s="17"/>
      <c r="AA267" s="3"/>
      <c r="AB267" s="17"/>
      <c r="AC267" s="17"/>
      <c r="AD267" s="26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IS267" s="6">
        <f>SUM(IS245:IV266)</f>
        <v>300</v>
      </c>
    </row>
    <row r="268" spans="1:255" s="3" customFormat="1" ht="15" customHeight="1">
      <c r="A268" s="3" t="s">
        <v>119</v>
      </c>
      <c r="B268" s="3" t="s">
        <v>60</v>
      </c>
      <c r="C268" s="17">
        <v>36</v>
      </c>
      <c r="D268" s="17"/>
      <c r="E268" s="17"/>
      <c r="F268" s="17" t="s">
        <v>442</v>
      </c>
      <c r="G268" s="17"/>
      <c r="H268" s="17"/>
      <c r="I268" s="17"/>
      <c r="J268" s="39" t="s">
        <v>527</v>
      </c>
      <c r="K268" s="17" t="s">
        <v>444</v>
      </c>
      <c r="L268" s="17"/>
      <c r="M268" s="17"/>
      <c r="N268" s="17"/>
      <c r="O268" s="17"/>
      <c r="P268" s="17">
        <v>1</v>
      </c>
      <c r="Q268" s="17">
        <v>1</v>
      </c>
      <c r="R268" s="17">
        <v>1</v>
      </c>
      <c r="S268" s="17">
        <v>1</v>
      </c>
      <c r="T268" s="17"/>
      <c r="U268" s="17"/>
      <c r="V268" s="17">
        <v>1</v>
      </c>
      <c r="W268" s="17"/>
      <c r="X268" s="17" t="s">
        <v>212</v>
      </c>
      <c r="Y268" s="17"/>
      <c r="Z268" s="17"/>
      <c r="AB268" s="17"/>
      <c r="AC268" s="17"/>
      <c r="AD268" s="26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>
        <f>SUM(IS245:IV267)</f>
        <v>600</v>
      </c>
      <c r="IT268" s="6"/>
      <c r="IU268" s="6"/>
    </row>
    <row r="269" spans="1:255" s="3" customFormat="1" ht="15" customHeight="1">
      <c r="A269" s="3" t="s">
        <v>109</v>
      </c>
      <c r="B269" s="3" t="s">
        <v>111</v>
      </c>
      <c r="C269" s="17">
        <v>22</v>
      </c>
      <c r="D269" s="17"/>
      <c r="E269" s="17" t="s">
        <v>443</v>
      </c>
      <c r="F269" s="17"/>
      <c r="G269" s="17" t="s">
        <v>446</v>
      </c>
      <c r="H269" s="17"/>
      <c r="I269" s="17"/>
      <c r="J269" s="17"/>
      <c r="K269" s="17" t="s">
        <v>447</v>
      </c>
      <c r="L269" s="39" t="s">
        <v>442</v>
      </c>
      <c r="M269" s="17"/>
      <c r="N269" s="17" t="s">
        <v>448</v>
      </c>
      <c r="O269" s="17"/>
      <c r="P269" s="17">
        <v>1</v>
      </c>
      <c r="Q269" s="17">
        <v>1</v>
      </c>
      <c r="R269" s="17">
        <v>1</v>
      </c>
      <c r="S269" s="17">
        <v>1</v>
      </c>
      <c r="T269" s="17">
        <v>1215</v>
      </c>
      <c r="U269" s="17">
        <v>1600</v>
      </c>
      <c r="V269" s="17">
        <v>1</v>
      </c>
      <c r="W269" s="17"/>
      <c r="X269" s="17" t="s">
        <v>212</v>
      </c>
      <c r="Y269" s="17"/>
      <c r="Z269" s="17"/>
      <c r="AB269" s="17"/>
      <c r="AC269" s="17"/>
      <c r="AD269" s="26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>
        <f>SUM(IS252:IV268)</f>
        <v>1195</v>
      </c>
      <c r="IT269" s="6"/>
      <c r="IU269" s="6">
        <f>SUM(IU245:IV268)</f>
        <v>0</v>
      </c>
    </row>
    <row r="270" spans="1:255" s="6" customFormat="1" ht="15" customHeight="1">
      <c r="A270" s="3" t="s">
        <v>109</v>
      </c>
      <c r="B270" s="3" t="s">
        <v>110</v>
      </c>
      <c r="C270" s="17">
        <v>22</v>
      </c>
      <c r="D270" s="17"/>
      <c r="E270" s="17" t="s">
        <v>443</v>
      </c>
      <c r="F270" s="17"/>
      <c r="G270" s="17" t="s">
        <v>446</v>
      </c>
      <c r="H270" s="17"/>
      <c r="I270" s="17"/>
      <c r="J270" s="39" t="s">
        <v>527</v>
      </c>
      <c r="K270" s="17" t="s">
        <v>447</v>
      </c>
      <c r="L270" s="39" t="s">
        <v>442</v>
      </c>
      <c r="M270" s="17"/>
      <c r="N270" s="17"/>
      <c r="O270" s="17"/>
      <c r="P270" s="17">
        <v>1</v>
      </c>
      <c r="Q270" s="17">
        <v>1</v>
      </c>
      <c r="R270" s="17">
        <v>1</v>
      </c>
      <c r="S270" s="17">
        <v>1</v>
      </c>
      <c r="T270" s="17">
        <v>1215</v>
      </c>
      <c r="U270" s="17">
        <v>1600</v>
      </c>
      <c r="V270" s="17">
        <v>1</v>
      </c>
      <c r="W270" s="17"/>
      <c r="X270" s="17" t="s">
        <v>212</v>
      </c>
      <c r="Y270" s="17"/>
      <c r="Z270" s="17"/>
      <c r="AA270" s="3"/>
      <c r="AB270" s="17"/>
      <c r="AC270" s="17"/>
      <c r="AD270" s="26"/>
      <c r="AE270" s="7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IQ270" s="3"/>
      <c r="IR270" s="3"/>
      <c r="IS270" s="3">
        <f>SUM(IS259:IV269)</f>
        <v>2380</v>
      </c>
      <c r="IT270" s="3"/>
      <c r="IU270" s="3">
        <f>SUM(IU259:IV269)</f>
        <v>0</v>
      </c>
    </row>
    <row r="271" spans="1:255" s="6" customFormat="1" ht="15" customHeight="1">
      <c r="A271" s="3" t="s">
        <v>109</v>
      </c>
      <c r="B271" s="3" t="s">
        <v>71</v>
      </c>
      <c r="C271" s="17">
        <v>22</v>
      </c>
      <c r="D271" s="17"/>
      <c r="E271" s="17" t="s">
        <v>443</v>
      </c>
      <c r="F271" s="17"/>
      <c r="G271" s="17" t="s">
        <v>446</v>
      </c>
      <c r="H271" s="17"/>
      <c r="I271" s="17"/>
      <c r="J271" s="39" t="s">
        <v>527</v>
      </c>
      <c r="K271" s="17" t="s">
        <v>447</v>
      </c>
      <c r="L271" s="39" t="s">
        <v>442</v>
      </c>
      <c r="M271" s="17"/>
      <c r="N271" s="17"/>
      <c r="O271" s="17"/>
      <c r="P271" s="17">
        <v>1</v>
      </c>
      <c r="Q271" s="17">
        <v>1</v>
      </c>
      <c r="R271" s="17">
        <v>1</v>
      </c>
      <c r="S271" s="17">
        <v>1</v>
      </c>
      <c r="T271" s="17">
        <v>1215</v>
      </c>
      <c r="U271" s="17">
        <v>1600</v>
      </c>
      <c r="V271" s="17">
        <v>1</v>
      </c>
      <c r="W271" s="17"/>
      <c r="X271" s="17" t="s">
        <v>212</v>
      </c>
      <c r="Y271" s="17"/>
      <c r="Z271" s="17"/>
      <c r="AA271" s="3"/>
      <c r="AB271" s="17"/>
      <c r="AC271" s="17"/>
      <c r="AD271" s="26"/>
      <c r="AE271" s="9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S271" s="6">
        <f>SUM(IS259:IV270)</f>
        <v>4760</v>
      </c>
      <c r="IT271" s="32"/>
      <c r="IU271" s="32">
        <f>SUM(IU259:IV270)</f>
        <v>0</v>
      </c>
    </row>
    <row r="272" spans="1:255" s="6" customFormat="1" ht="15" customHeight="1">
      <c r="A272" s="3" t="s">
        <v>385</v>
      </c>
      <c r="B272" s="3" t="s">
        <v>260</v>
      </c>
      <c r="C272" s="17">
        <v>63</v>
      </c>
      <c r="D272" s="17"/>
      <c r="E272" s="17" t="s">
        <v>446</v>
      </c>
      <c r="F272" s="17"/>
      <c r="G272" s="17" t="s">
        <v>441</v>
      </c>
      <c r="H272" s="17"/>
      <c r="I272" s="17" t="s">
        <v>442</v>
      </c>
      <c r="J272" s="17"/>
      <c r="K272" s="17"/>
      <c r="L272" s="17" t="s">
        <v>474</v>
      </c>
      <c r="M272" s="17"/>
      <c r="N272" s="17"/>
      <c r="O272" s="17"/>
      <c r="P272" s="17"/>
      <c r="Q272" s="17">
        <v>1</v>
      </c>
      <c r="R272" s="17">
        <v>1</v>
      </c>
      <c r="S272" s="17">
        <v>1</v>
      </c>
      <c r="T272" s="17"/>
      <c r="U272" s="17"/>
      <c r="V272" s="17"/>
      <c r="W272" s="17">
        <v>1</v>
      </c>
      <c r="X272" s="17" t="s">
        <v>212</v>
      </c>
      <c r="Y272" s="17"/>
      <c r="Z272" s="17"/>
      <c r="AA272" s="3"/>
      <c r="AB272" s="17"/>
      <c r="AC272" s="17"/>
      <c r="AD272" s="26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IS272" s="6">
        <f>SUM(IS364:IV375)</f>
        <v>0</v>
      </c>
      <c r="IT272" s="3"/>
      <c r="IU272" s="3"/>
    </row>
    <row r="273" spans="1:253" s="6" customFormat="1" ht="15" customHeight="1">
      <c r="A273" s="3" t="s">
        <v>385</v>
      </c>
      <c r="B273" s="3" t="s">
        <v>384</v>
      </c>
      <c r="C273" s="17">
        <v>63</v>
      </c>
      <c r="D273" s="17"/>
      <c r="E273" s="17" t="s">
        <v>446</v>
      </c>
      <c r="F273" s="17"/>
      <c r="G273" s="17" t="s">
        <v>441</v>
      </c>
      <c r="H273" s="17"/>
      <c r="I273" s="17" t="s">
        <v>442</v>
      </c>
      <c r="J273" s="17"/>
      <c r="K273" s="17"/>
      <c r="L273" s="17" t="s">
        <v>474</v>
      </c>
      <c r="M273" s="17"/>
      <c r="N273" s="17"/>
      <c r="O273" s="17"/>
      <c r="P273" s="17"/>
      <c r="Q273" s="17">
        <v>1</v>
      </c>
      <c r="R273" s="17">
        <v>1</v>
      </c>
      <c r="S273" s="17">
        <v>1</v>
      </c>
      <c r="T273" s="17"/>
      <c r="U273" s="17"/>
      <c r="V273" s="17"/>
      <c r="W273" s="17">
        <v>1</v>
      </c>
      <c r="X273" s="17" t="s">
        <v>212</v>
      </c>
      <c r="Y273" s="17"/>
      <c r="Z273" s="17"/>
      <c r="AA273" s="3"/>
      <c r="AB273" s="17"/>
      <c r="AC273" s="17"/>
      <c r="AD273" s="26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IS273" s="6">
        <f>SUM(IS364:IV375)</f>
        <v>0</v>
      </c>
    </row>
    <row r="274" spans="1:253" s="6" customFormat="1" ht="15" customHeight="1">
      <c r="A274" s="3" t="s">
        <v>356</v>
      </c>
      <c r="B274" s="3" t="s">
        <v>357</v>
      </c>
      <c r="C274" s="17">
        <v>63</v>
      </c>
      <c r="D274" s="17"/>
      <c r="E274" s="17" t="s">
        <v>446</v>
      </c>
      <c r="F274" s="17"/>
      <c r="G274" s="17" t="s">
        <v>441</v>
      </c>
      <c r="H274" s="17"/>
      <c r="I274" s="17" t="s">
        <v>442</v>
      </c>
      <c r="J274" s="17"/>
      <c r="K274" s="17"/>
      <c r="L274" s="17" t="s">
        <v>474</v>
      </c>
      <c r="M274" s="17"/>
      <c r="N274" s="17"/>
      <c r="O274" s="17"/>
      <c r="P274" s="17"/>
      <c r="Q274" s="17">
        <v>1</v>
      </c>
      <c r="R274" s="17">
        <v>1</v>
      </c>
      <c r="S274" s="17">
        <v>1</v>
      </c>
      <c r="T274" s="17">
        <v>1215</v>
      </c>
      <c r="U274" s="17">
        <v>1800</v>
      </c>
      <c r="V274" s="5"/>
      <c r="W274" s="17">
        <v>1</v>
      </c>
      <c r="X274" s="17" t="s">
        <v>212</v>
      </c>
      <c r="Y274" s="17"/>
      <c r="Z274" s="17"/>
      <c r="AA274" s="3"/>
      <c r="AB274" s="17"/>
      <c r="AC274" s="17"/>
      <c r="AD274" s="26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IS274" s="6">
        <f>SUM(IS364:IV375)</f>
        <v>0</v>
      </c>
    </row>
    <row r="275" spans="1:255" s="3" customFormat="1" ht="15" customHeight="1">
      <c r="A275" s="3" t="s">
        <v>113</v>
      </c>
      <c r="B275" s="3" t="s">
        <v>114</v>
      </c>
      <c r="C275" s="17">
        <v>20</v>
      </c>
      <c r="D275" s="17"/>
      <c r="E275" s="17" t="s">
        <v>448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>
        <v>1</v>
      </c>
      <c r="Q275" s="17">
        <v>1</v>
      </c>
      <c r="R275" s="17">
        <v>1</v>
      </c>
      <c r="S275" s="17">
        <v>1</v>
      </c>
      <c r="T275" s="17">
        <v>1130</v>
      </c>
      <c r="U275" s="17">
        <v>1800</v>
      </c>
      <c r="V275" s="17"/>
      <c r="W275" s="17">
        <v>1</v>
      </c>
      <c r="X275" s="17" t="s">
        <v>212</v>
      </c>
      <c r="Y275" s="17"/>
      <c r="Z275" s="17"/>
      <c r="AB275" s="17"/>
      <c r="AC275" s="17"/>
      <c r="AD275" s="26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IS275" s="3">
        <f>SUM(IS236:IV274)</f>
        <v>9540</v>
      </c>
      <c r="IT275" s="6"/>
      <c r="IU275" s="6"/>
    </row>
    <row r="276" spans="1:255" s="6" customFormat="1" ht="15" customHeight="1">
      <c r="A276" s="3" t="s">
        <v>113</v>
      </c>
      <c r="B276" s="3" t="s">
        <v>115</v>
      </c>
      <c r="C276" s="17">
        <v>20</v>
      </c>
      <c r="D276" s="17"/>
      <c r="E276" s="17" t="s">
        <v>448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>
        <v>1</v>
      </c>
      <c r="Q276" s="17">
        <v>1</v>
      </c>
      <c r="R276" s="17">
        <v>1</v>
      </c>
      <c r="S276" s="17">
        <v>1</v>
      </c>
      <c r="T276" s="17">
        <v>1130</v>
      </c>
      <c r="U276" s="17">
        <v>1800</v>
      </c>
      <c r="V276" s="17"/>
      <c r="W276" s="17">
        <v>1</v>
      </c>
      <c r="X276" s="17" t="s">
        <v>212</v>
      </c>
      <c r="Y276" s="17"/>
      <c r="Z276" s="17"/>
      <c r="AA276" s="3"/>
      <c r="AB276" s="3"/>
      <c r="AC276" s="17"/>
      <c r="AD276" s="26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>
        <f>SUM(N276:IO276)</f>
        <v>2935</v>
      </c>
      <c r="IQ276" s="3"/>
      <c r="IR276" s="3"/>
      <c r="IS276" s="3">
        <f>SUM(IS236:IV275)</f>
        <v>19080</v>
      </c>
      <c r="IT276" s="5"/>
      <c r="IU276" s="5"/>
    </row>
    <row r="277" spans="1:253" s="6" customFormat="1" ht="15" customHeight="1">
      <c r="A277" s="3" t="s">
        <v>422</v>
      </c>
      <c r="B277" s="3" t="s">
        <v>367</v>
      </c>
      <c r="C277" s="17">
        <v>1</v>
      </c>
      <c r="D277" s="17"/>
      <c r="E277" s="17"/>
      <c r="F277" s="17" t="s">
        <v>443</v>
      </c>
      <c r="G277" s="17"/>
      <c r="H277" s="17" t="s">
        <v>464</v>
      </c>
      <c r="I277" s="17"/>
      <c r="J277" s="17"/>
      <c r="K277" s="17" t="s">
        <v>444</v>
      </c>
      <c r="L277" s="17"/>
      <c r="M277" s="17" t="s">
        <v>440</v>
      </c>
      <c r="N277" s="17" t="s">
        <v>448</v>
      </c>
      <c r="O277" s="17" t="s">
        <v>447</v>
      </c>
      <c r="P277" s="17">
        <v>1</v>
      </c>
      <c r="Q277" s="17">
        <v>1</v>
      </c>
      <c r="R277" s="17"/>
      <c r="S277" s="17">
        <v>1</v>
      </c>
      <c r="T277" s="17" t="s">
        <v>462</v>
      </c>
      <c r="U277" s="17" t="s">
        <v>462</v>
      </c>
      <c r="V277" s="17">
        <v>1</v>
      </c>
      <c r="W277" s="17">
        <v>1</v>
      </c>
      <c r="X277" s="17" t="s">
        <v>212</v>
      </c>
      <c r="Y277" s="17"/>
      <c r="Z277" s="17"/>
      <c r="AA277" s="35"/>
      <c r="AB277" s="17"/>
      <c r="AC277" s="17"/>
      <c r="AD277" s="26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IQ277" s="3"/>
      <c r="IR277" s="3"/>
      <c r="IS277" s="3">
        <f>SUM(IS326:IV366)</f>
        <v>0</v>
      </c>
    </row>
    <row r="278" spans="1:255" s="6" customFormat="1" ht="15" customHeight="1">
      <c r="A278" s="3" t="s">
        <v>364</v>
      </c>
      <c r="B278" s="3" t="s">
        <v>365</v>
      </c>
      <c r="C278" s="17">
        <v>1</v>
      </c>
      <c r="D278" s="17"/>
      <c r="E278" s="17" t="s">
        <v>446</v>
      </c>
      <c r="F278" s="17"/>
      <c r="G278" s="17"/>
      <c r="H278" s="17"/>
      <c r="I278" s="17"/>
      <c r="J278" s="17"/>
      <c r="K278" s="17" t="s">
        <v>444</v>
      </c>
      <c r="L278" s="17"/>
      <c r="M278" s="17"/>
      <c r="N278" s="17"/>
      <c r="O278" s="17"/>
      <c r="P278" s="17">
        <v>1</v>
      </c>
      <c r="Q278" s="17">
        <v>1</v>
      </c>
      <c r="R278" s="17">
        <v>1</v>
      </c>
      <c r="S278" s="17">
        <v>1</v>
      </c>
      <c r="T278" s="17" t="s">
        <v>462</v>
      </c>
      <c r="U278" s="17">
        <v>1530</v>
      </c>
      <c r="V278" s="3"/>
      <c r="W278" s="17"/>
      <c r="X278" s="17" t="s">
        <v>212</v>
      </c>
      <c r="Y278" s="3"/>
      <c r="Z278" s="17"/>
      <c r="AA278" s="3"/>
      <c r="AB278" s="3"/>
      <c r="AC278" s="17"/>
      <c r="AD278" s="26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>
        <f>SUM(IS276:IV277)</f>
        <v>19080</v>
      </c>
      <c r="IT278" s="3"/>
      <c r="IU278" s="3"/>
    </row>
    <row r="279" spans="1:255" s="6" customFormat="1" ht="15" customHeight="1">
      <c r="A279" s="3" t="s">
        <v>451</v>
      </c>
      <c r="B279" s="3" t="s">
        <v>477</v>
      </c>
      <c r="C279" s="17">
        <v>74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>
        <v>1</v>
      </c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3"/>
      <c r="AB279" s="17"/>
      <c r="AC279" s="17"/>
      <c r="AD279" s="26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IT279" s="1"/>
      <c r="IU279" s="1"/>
    </row>
    <row r="280" spans="1:255" s="6" customFormat="1" ht="15" customHeight="1">
      <c r="A280" s="3" t="s">
        <v>451</v>
      </c>
      <c r="B280" s="3" t="s">
        <v>478</v>
      </c>
      <c r="C280" s="17">
        <v>74</v>
      </c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>
        <v>1</v>
      </c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3"/>
      <c r="AB280" s="17"/>
      <c r="AC280" s="17"/>
      <c r="AD280" s="26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IQ280" s="4"/>
      <c r="IR280" s="4"/>
      <c r="IS280" s="4"/>
      <c r="IT280" s="1"/>
      <c r="IU280" s="1"/>
    </row>
    <row r="281" spans="1:255" s="6" customFormat="1" ht="15" customHeight="1">
      <c r="A281" s="3" t="s">
        <v>451</v>
      </c>
      <c r="B281" s="3" t="s">
        <v>452</v>
      </c>
      <c r="C281" s="17">
        <v>74</v>
      </c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>
        <v>1</v>
      </c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3"/>
      <c r="AB281" s="17"/>
      <c r="AC281" s="17"/>
      <c r="AD281" s="26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IT281" s="3"/>
      <c r="IU281" s="3"/>
    </row>
    <row r="282" spans="1:255" s="3" customFormat="1" ht="15" customHeight="1">
      <c r="A282" s="3" t="s">
        <v>451</v>
      </c>
      <c r="B282" s="3" t="s">
        <v>476</v>
      </c>
      <c r="C282" s="17">
        <v>74</v>
      </c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>
        <v>1</v>
      </c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B282" s="17"/>
      <c r="AC282" s="17"/>
      <c r="AD282" s="26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</row>
    <row r="283" spans="1:250" s="3" customFormat="1" ht="15" customHeight="1">
      <c r="A283" s="3" t="s">
        <v>2</v>
      </c>
      <c r="B283" s="3" t="s">
        <v>434</v>
      </c>
      <c r="C283" s="17">
        <v>72</v>
      </c>
      <c r="D283" s="17"/>
      <c r="E283" s="17"/>
      <c r="F283" s="17" t="s">
        <v>441</v>
      </c>
      <c r="G283" s="18"/>
      <c r="H283" s="17"/>
      <c r="I283" s="17"/>
      <c r="K283" s="17" t="s">
        <v>447</v>
      </c>
      <c r="L283" s="17"/>
      <c r="M283" s="17"/>
      <c r="N283" s="17" t="s">
        <v>448</v>
      </c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B283" s="17"/>
      <c r="AC283" s="17"/>
      <c r="AD283" s="26"/>
      <c r="AE283" s="7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</row>
    <row r="284" spans="1:250" s="6" customFormat="1" ht="15" customHeight="1">
      <c r="A284" s="3" t="s">
        <v>2</v>
      </c>
      <c r="B284" s="3" t="s">
        <v>42</v>
      </c>
      <c r="C284" s="17">
        <v>72</v>
      </c>
      <c r="D284" s="17"/>
      <c r="E284" s="17"/>
      <c r="F284" s="17" t="s">
        <v>441</v>
      </c>
      <c r="G284" s="18"/>
      <c r="H284" s="17"/>
      <c r="I284" s="17"/>
      <c r="K284" s="17" t="s">
        <v>447</v>
      </c>
      <c r="L284" s="17"/>
      <c r="M284" s="17"/>
      <c r="N284" s="17" t="s">
        <v>448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3"/>
      <c r="AB284" s="17"/>
      <c r="AC284" s="17"/>
      <c r="AD284" s="26"/>
      <c r="AE284" s="9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</row>
    <row r="285" spans="1:255" s="3" customFormat="1" ht="15" customHeight="1">
      <c r="A285" s="3" t="s">
        <v>2</v>
      </c>
      <c r="B285" s="3" t="s">
        <v>435</v>
      </c>
      <c r="C285" s="17">
        <v>72</v>
      </c>
      <c r="D285" s="17"/>
      <c r="E285" s="17"/>
      <c r="F285" s="17" t="s">
        <v>441</v>
      </c>
      <c r="H285" s="17"/>
      <c r="I285" s="17"/>
      <c r="J285" s="32"/>
      <c r="K285" s="17" t="s">
        <v>447</v>
      </c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B285" s="17"/>
      <c r="AC285" s="17"/>
      <c r="AD285" s="26"/>
      <c r="AE285" s="7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</row>
    <row r="286" spans="1:255" s="6" customFormat="1" ht="15" customHeight="1">
      <c r="A286" s="3" t="s">
        <v>2</v>
      </c>
      <c r="B286" s="3" t="s">
        <v>436</v>
      </c>
      <c r="C286" s="17">
        <v>72</v>
      </c>
      <c r="D286" s="17"/>
      <c r="E286" s="17"/>
      <c r="F286" s="17" t="s">
        <v>441</v>
      </c>
      <c r="G286" s="3"/>
      <c r="H286" s="17"/>
      <c r="I286" s="17"/>
      <c r="J286" s="32"/>
      <c r="K286" s="17" t="s">
        <v>447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3"/>
      <c r="AB286" s="17"/>
      <c r="AC286" s="17"/>
      <c r="AD286" s="26"/>
      <c r="AE286" s="9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s="6" customFormat="1" ht="15" customHeight="1">
      <c r="A287" s="3" t="s">
        <v>2</v>
      </c>
      <c r="B287" s="3" t="s">
        <v>437</v>
      </c>
      <c r="C287" s="17">
        <v>72</v>
      </c>
      <c r="D287" s="17"/>
      <c r="E287" s="17"/>
      <c r="F287" s="17" t="s">
        <v>441</v>
      </c>
      <c r="G287" s="4"/>
      <c r="H287" s="17"/>
      <c r="I287" s="17"/>
      <c r="K287" s="17" t="s">
        <v>447</v>
      </c>
      <c r="L287" s="17"/>
      <c r="M287" s="17"/>
      <c r="N287" s="17" t="s">
        <v>448</v>
      </c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3"/>
      <c r="AB287" s="17"/>
      <c r="AC287" s="17"/>
      <c r="AD287" s="26"/>
      <c r="AE287" s="9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T287" s="3"/>
      <c r="IU287" s="3"/>
    </row>
    <row r="288" spans="1:42" s="6" customFormat="1" ht="15" customHeight="1">
      <c r="A288" s="3" t="s">
        <v>342</v>
      </c>
      <c r="B288" s="3" t="s">
        <v>343</v>
      </c>
      <c r="C288" s="17">
        <v>11</v>
      </c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>
        <v>1</v>
      </c>
      <c r="R288" s="17"/>
      <c r="S288" s="17"/>
      <c r="T288" s="17"/>
      <c r="U288" s="17"/>
      <c r="V288" s="17"/>
      <c r="W288" s="17"/>
      <c r="X288" s="17"/>
      <c r="Y288" s="17"/>
      <c r="Z288" s="17"/>
      <c r="AA288" s="3"/>
      <c r="AB288" s="17"/>
      <c r="AC288" s="17"/>
      <c r="AD288" s="26"/>
      <c r="AE288" s="7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255" s="3" customFormat="1" ht="15" customHeight="1">
      <c r="A289" s="3" t="s">
        <v>342</v>
      </c>
      <c r="B289" s="3" t="s">
        <v>344</v>
      </c>
      <c r="C289" s="17">
        <v>11</v>
      </c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>
        <v>1</v>
      </c>
      <c r="R289" s="17"/>
      <c r="S289" s="17"/>
      <c r="T289" s="17"/>
      <c r="U289" s="17"/>
      <c r="V289" s="17"/>
      <c r="W289" s="17"/>
      <c r="X289" s="17"/>
      <c r="Y289" s="17"/>
      <c r="Z289" s="17"/>
      <c r="AB289" s="17"/>
      <c r="AC289" s="17"/>
      <c r="AD289" s="26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IQ289" s="6"/>
      <c r="IR289" s="6"/>
      <c r="IS289" s="6"/>
      <c r="IT289" s="6"/>
      <c r="IU289" s="6"/>
    </row>
    <row r="290" spans="1:255" s="3" customFormat="1" ht="15" customHeight="1">
      <c r="A290" s="3" t="s">
        <v>40</v>
      </c>
      <c r="B290" s="3" t="s">
        <v>417</v>
      </c>
      <c r="C290" s="17">
        <v>1</v>
      </c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>
        <v>1</v>
      </c>
      <c r="Q290" s="17">
        <v>1</v>
      </c>
      <c r="R290" s="17"/>
      <c r="S290" s="17"/>
      <c r="T290" s="17"/>
      <c r="U290" s="17"/>
      <c r="V290" s="17"/>
      <c r="W290" s="17"/>
      <c r="X290" s="17"/>
      <c r="Y290" s="17"/>
      <c r="Z290" s="17"/>
      <c r="AB290" s="17"/>
      <c r="AC290" s="17"/>
      <c r="AD290" s="17"/>
      <c r="AE290" s="7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</row>
    <row r="291" spans="1:255" s="6" customFormat="1" ht="15" customHeight="1">
      <c r="A291" s="3" t="s">
        <v>431</v>
      </c>
      <c r="B291" s="3" t="s">
        <v>432</v>
      </c>
      <c r="C291" s="17">
        <v>77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>
        <v>1</v>
      </c>
      <c r="R291" s="17"/>
      <c r="S291" s="17"/>
      <c r="T291" s="17"/>
      <c r="U291" s="17"/>
      <c r="V291" s="17"/>
      <c r="W291" s="17"/>
      <c r="X291" s="17"/>
      <c r="Y291" s="17"/>
      <c r="Z291" s="17"/>
      <c r="AA291" s="3"/>
      <c r="AB291" s="17"/>
      <c r="AC291" s="17"/>
      <c r="AD291" s="26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T291" s="3"/>
      <c r="IU291" s="3"/>
    </row>
    <row r="292" spans="1:255" s="6" customFormat="1" ht="15" customHeight="1">
      <c r="A292" s="3" t="s">
        <v>431</v>
      </c>
      <c r="B292" s="3" t="s">
        <v>433</v>
      </c>
      <c r="C292" s="17">
        <v>77</v>
      </c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>
        <v>1</v>
      </c>
      <c r="R292" s="17"/>
      <c r="S292" s="17"/>
      <c r="T292" s="17"/>
      <c r="U292" s="17"/>
      <c r="V292" s="17"/>
      <c r="W292" s="17"/>
      <c r="X292" s="17"/>
      <c r="Y292" s="17"/>
      <c r="Z292" s="17"/>
      <c r="AA292" s="3"/>
      <c r="AB292" s="17"/>
      <c r="AC292" s="17"/>
      <c r="AD292" s="26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T292" s="3"/>
      <c r="IU292" s="3"/>
    </row>
    <row r="293" spans="1:253" s="6" customFormat="1" ht="15" customHeight="1">
      <c r="A293" s="3" t="s">
        <v>429</v>
      </c>
      <c r="B293" s="3" t="s">
        <v>439</v>
      </c>
      <c r="C293" s="17">
        <v>73</v>
      </c>
      <c r="D293" s="17"/>
      <c r="E293" s="17" t="s">
        <v>443</v>
      </c>
      <c r="F293" s="17" t="s">
        <v>441</v>
      </c>
      <c r="G293" s="17"/>
      <c r="H293" s="17"/>
      <c r="I293" s="17"/>
      <c r="J293" s="5"/>
      <c r="K293" s="17" t="s">
        <v>444</v>
      </c>
      <c r="L293" s="17"/>
      <c r="M293" s="17" t="s">
        <v>440</v>
      </c>
      <c r="N293" s="17" t="s">
        <v>448</v>
      </c>
      <c r="O293" s="17" t="s">
        <v>447</v>
      </c>
      <c r="P293" s="17">
        <v>1</v>
      </c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3"/>
      <c r="AB293" s="17"/>
      <c r="AC293" s="17"/>
      <c r="AD293" s="26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>
        <f>SUM(IS261:IV287)</f>
        <v>57200</v>
      </c>
    </row>
    <row r="294" spans="1:253" s="6" customFormat="1" ht="15" customHeight="1">
      <c r="A294" s="3" t="s">
        <v>429</v>
      </c>
      <c r="B294" s="3" t="s">
        <v>438</v>
      </c>
      <c r="C294" s="17">
        <v>73</v>
      </c>
      <c r="D294" s="17"/>
      <c r="E294" s="17" t="s">
        <v>443</v>
      </c>
      <c r="F294" s="17" t="s">
        <v>441</v>
      </c>
      <c r="G294" s="17"/>
      <c r="H294" s="17"/>
      <c r="I294" s="17"/>
      <c r="J294" s="5"/>
      <c r="K294" s="17" t="s">
        <v>444</v>
      </c>
      <c r="L294" s="17"/>
      <c r="M294" s="17" t="s">
        <v>440</v>
      </c>
      <c r="N294" s="17" t="s">
        <v>448</v>
      </c>
      <c r="O294" s="17" t="s">
        <v>447</v>
      </c>
      <c r="P294" s="17">
        <v>1</v>
      </c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3"/>
      <c r="AB294" s="17"/>
      <c r="AC294" s="17"/>
      <c r="AD294" s="26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3"/>
      <c r="IR294" s="3"/>
      <c r="IS294" s="3">
        <f>SUM(IS261:IV293)</f>
        <v>114400</v>
      </c>
    </row>
    <row r="295" spans="1:42" s="6" customFormat="1" ht="15" customHeight="1">
      <c r="A295" s="3" t="s">
        <v>180</v>
      </c>
      <c r="B295" s="3" t="s">
        <v>143</v>
      </c>
      <c r="C295" s="17">
        <v>1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>
        <v>1</v>
      </c>
      <c r="Q295" s="17">
        <v>1</v>
      </c>
      <c r="R295" s="17"/>
      <c r="S295" s="17"/>
      <c r="T295" s="17"/>
      <c r="U295" s="17"/>
      <c r="V295" s="17"/>
      <c r="W295" s="17"/>
      <c r="X295" s="17"/>
      <c r="Y295" s="17"/>
      <c r="Z295" s="17"/>
      <c r="AA295" s="3"/>
      <c r="AB295" s="17"/>
      <c r="AC295" s="17"/>
      <c r="AD295" s="26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255" s="6" customFormat="1" ht="15" customHeight="1">
      <c r="A296" s="3" t="s">
        <v>0</v>
      </c>
      <c r="B296" s="3" t="s">
        <v>1</v>
      </c>
      <c r="C296" s="17" t="s">
        <v>323</v>
      </c>
      <c r="D296" s="17" t="s">
        <v>312</v>
      </c>
      <c r="E296" s="17" t="s">
        <v>212</v>
      </c>
      <c r="F296" s="17" t="s">
        <v>217</v>
      </c>
      <c r="G296" s="17" t="s">
        <v>315</v>
      </c>
      <c r="H296" s="17" t="s">
        <v>316</v>
      </c>
      <c r="I296" s="17" t="s">
        <v>219</v>
      </c>
      <c r="J296" s="17" t="s">
        <v>456</v>
      </c>
      <c r="K296" s="17" t="s">
        <v>314</v>
      </c>
      <c r="L296" s="17" t="s">
        <v>313</v>
      </c>
      <c r="M296" s="17" t="s">
        <v>222</v>
      </c>
      <c r="N296" s="17" t="s">
        <v>221</v>
      </c>
      <c r="O296" s="17" t="s">
        <v>223</v>
      </c>
      <c r="P296" s="17" t="s">
        <v>213</v>
      </c>
      <c r="Q296" s="17" t="s">
        <v>317</v>
      </c>
      <c r="R296" s="17" t="s">
        <v>215</v>
      </c>
      <c r="S296" s="17" t="s">
        <v>216</v>
      </c>
      <c r="T296" s="17" t="s">
        <v>449</v>
      </c>
      <c r="U296" s="17" t="s">
        <v>450</v>
      </c>
      <c r="V296" s="17" t="s">
        <v>319</v>
      </c>
      <c r="W296" s="17" t="s">
        <v>220</v>
      </c>
      <c r="X296" s="17" t="s">
        <v>320</v>
      </c>
      <c r="Y296" s="17"/>
      <c r="Z296" s="17"/>
      <c r="AA296" s="17"/>
      <c r="AB296" s="17"/>
      <c r="AC296" s="17"/>
      <c r="AD296" s="26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s="3" customFormat="1" ht="15" customHeight="1">
      <c r="A297" s="9"/>
      <c r="B297" s="9"/>
      <c r="C297" s="11"/>
      <c r="D297" s="11"/>
      <c r="E297" s="17"/>
      <c r="F297" s="18"/>
      <c r="G297" s="18"/>
      <c r="H297" s="11"/>
      <c r="I297" s="18"/>
      <c r="J297" s="11"/>
      <c r="K297" s="17"/>
      <c r="L297" s="17"/>
      <c r="M297" s="11"/>
      <c r="N297" s="11"/>
      <c r="O297" s="11"/>
      <c r="P297" s="11"/>
      <c r="Q297" s="17"/>
      <c r="R297" s="17"/>
      <c r="S297" s="17"/>
      <c r="T297" s="17"/>
      <c r="U297" s="17"/>
      <c r="V297" s="17"/>
      <c r="W297" s="17"/>
      <c r="X297" s="18"/>
      <c r="Y297" s="18"/>
      <c r="Z297" s="17"/>
      <c r="AA297" s="4"/>
      <c r="AB297" s="11"/>
      <c r="AC297" s="11"/>
      <c r="AD297" s="30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</row>
    <row r="298" spans="1:255" s="40" customFormat="1" ht="15" customHeight="1">
      <c r="A298" s="40" t="s">
        <v>479</v>
      </c>
      <c r="B298" s="3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B298" s="41"/>
      <c r="AC298" s="41"/>
      <c r="AD298" s="42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  <c r="IM298" s="43"/>
      <c r="IN298" s="43"/>
      <c r="IO298" s="43"/>
      <c r="IP298" s="43"/>
      <c r="IQ298" s="43"/>
      <c r="IR298" s="43"/>
      <c r="IS298" s="43"/>
      <c r="IT298" s="43"/>
      <c r="IU298" s="43"/>
    </row>
    <row r="299" spans="1:255" s="40" customFormat="1" ht="15" customHeight="1">
      <c r="A299" s="21" t="s">
        <v>323</v>
      </c>
      <c r="B299" s="26" t="s">
        <v>481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B299" s="41"/>
      <c r="AC299" s="41"/>
      <c r="AD299" s="42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</row>
    <row r="300" spans="1:255" s="40" customFormat="1" ht="15" customHeight="1">
      <c r="A300" s="21" t="s">
        <v>312</v>
      </c>
      <c r="B300" s="26" t="s">
        <v>482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B300" s="41"/>
      <c r="AC300" s="41"/>
      <c r="AD300" s="42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  <c r="IM300" s="43"/>
      <c r="IN300" s="43"/>
      <c r="IO300" s="43"/>
      <c r="IP300" s="43"/>
      <c r="IQ300" s="43"/>
      <c r="IR300" s="43"/>
      <c r="IS300" s="43"/>
      <c r="IT300" s="43"/>
      <c r="IU300" s="43"/>
    </row>
    <row r="301" spans="1:255" s="40" customFormat="1" ht="15" customHeight="1">
      <c r="A301" s="21" t="s">
        <v>480</v>
      </c>
      <c r="B301" s="26" t="s">
        <v>483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B301" s="41"/>
      <c r="AC301" s="41"/>
      <c r="AD301" s="42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  <c r="IM301" s="43"/>
      <c r="IN301" s="43"/>
      <c r="IO301" s="43"/>
      <c r="IP301" s="43"/>
      <c r="IQ301" s="43"/>
      <c r="IR301" s="43"/>
      <c r="IS301" s="43"/>
      <c r="IT301" s="43"/>
      <c r="IU301" s="43"/>
    </row>
    <row r="302" spans="1:30" s="43" customFormat="1" ht="15" customHeight="1">
      <c r="A302" s="21" t="s">
        <v>217</v>
      </c>
      <c r="B302" s="26" t="s">
        <v>484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0"/>
      <c r="AB302" s="41"/>
      <c r="AC302" s="41"/>
      <c r="AD302" s="42"/>
    </row>
    <row r="303" spans="1:255" s="40" customFormat="1" ht="15" customHeight="1">
      <c r="A303" s="21" t="s">
        <v>315</v>
      </c>
      <c r="B303" s="26" t="s">
        <v>485</v>
      </c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B303" s="41"/>
      <c r="AC303" s="41"/>
      <c r="AD303" s="42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  <c r="IM303" s="43"/>
      <c r="IN303" s="43"/>
      <c r="IO303" s="43"/>
      <c r="IP303" s="43"/>
      <c r="IQ303" s="43"/>
      <c r="IR303" s="43"/>
      <c r="IS303" s="43"/>
      <c r="IT303" s="43"/>
      <c r="IU303" s="43"/>
    </row>
    <row r="304" spans="1:255" s="40" customFormat="1" ht="15" customHeight="1">
      <c r="A304" s="21" t="s">
        <v>316</v>
      </c>
      <c r="B304" s="26" t="s">
        <v>486</v>
      </c>
      <c r="C304" s="41"/>
      <c r="D304" s="41"/>
      <c r="E304" s="41"/>
      <c r="F304" s="41"/>
      <c r="G304" s="41"/>
      <c r="H304" s="44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B304" s="41"/>
      <c r="AC304" s="41"/>
      <c r="AD304" s="45"/>
      <c r="IT304" s="46"/>
      <c r="IU304" s="46"/>
    </row>
    <row r="305" spans="1:30" s="40" customFormat="1" ht="15" customHeight="1">
      <c r="A305" s="21" t="s">
        <v>219</v>
      </c>
      <c r="B305" s="26" t="s">
        <v>487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B305" s="41"/>
      <c r="AC305" s="41"/>
      <c r="AD305" s="47"/>
    </row>
    <row r="306" spans="1:30" s="40" customFormat="1" ht="15" customHeight="1">
      <c r="A306" s="21" t="s">
        <v>456</v>
      </c>
      <c r="B306" s="26" t="s">
        <v>489</v>
      </c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B306" s="41"/>
      <c r="AC306" s="41"/>
      <c r="AD306" s="47"/>
    </row>
    <row r="307" spans="1:255" s="40" customFormat="1" ht="15" customHeight="1">
      <c r="A307" s="21" t="s">
        <v>314</v>
      </c>
      <c r="B307" s="26" t="s">
        <v>490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B307" s="41"/>
      <c r="AC307" s="41"/>
      <c r="AD307" s="42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  <c r="IM307" s="43"/>
      <c r="IN307" s="43"/>
      <c r="IO307" s="43"/>
      <c r="IP307" s="43"/>
      <c r="IQ307" s="43"/>
      <c r="IR307" s="43"/>
      <c r="IS307" s="43"/>
      <c r="IT307" s="43"/>
      <c r="IU307" s="43"/>
    </row>
    <row r="308" spans="1:30" s="43" customFormat="1" ht="15" customHeight="1">
      <c r="A308" s="21" t="s">
        <v>313</v>
      </c>
      <c r="B308" s="26" t="s">
        <v>488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0"/>
      <c r="AB308" s="41"/>
      <c r="AC308" s="41"/>
      <c r="AD308" s="42"/>
    </row>
    <row r="309" spans="1:30" s="43" customFormat="1" ht="15" customHeight="1">
      <c r="A309" s="21" t="s">
        <v>222</v>
      </c>
      <c r="B309" s="26" t="s">
        <v>491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0"/>
      <c r="AB309" s="41"/>
      <c r="AC309" s="41"/>
      <c r="AD309" s="42"/>
    </row>
    <row r="310" spans="1:30" s="40" customFormat="1" ht="15" customHeight="1">
      <c r="A310" s="21" t="s">
        <v>221</v>
      </c>
      <c r="B310" s="26" t="s">
        <v>492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B310" s="41"/>
      <c r="AC310" s="41"/>
      <c r="AD310" s="45"/>
    </row>
    <row r="311" spans="1:30" s="40" customFormat="1" ht="15" customHeight="1">
      <c r="A311" s="21" t="s">
        <v>223</v>
      </c>
      <c r="B311" s="26" t="s">
        <v>493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B311" s="41"/>
      <c r="AC311" s="41"/>
      <c r="AD311" s="45"/>
    </row>
    <row r="312" spans="1:255" s="40" customFormat="1" ht="15" customHeight="1">
      <c r="A312" s="21" t="s">
        <v>213</v>
      </c>
      <c r="B312" s="26" t="s">
        <v>494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B312" s="41"/>
      <c r="AC312" s="41"/>
      <c r="AD312" s="42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</row>
    <row r="313" spans="1:255" s="40" customFormat="1" ht="15" customHeight="1">
      <c r="A313" s="21" t="s">
        <v>317</v>
      </c>
      <c r="B313" s="26" t="s">
        <v>495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B313" s="41"/>
      <c r="AC313" s="41"/>
      <c r="AD313" s="42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</row>
    <row r="314" spans="1:30" s="40" customFormat="1" ht="15" customHeight="1">
      <c r="A314" s="21" t="s">
        <v>496</v>
      </c>
      <c r="B314" s="26" t="s">
        <v>497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W314" s="41"/>
      <c r="X314" s="41"/>
      <c r="Y314" s="41"/>
      <c r="Z314" s="41"/>
      <c r="AB314" s="41"/>
      <c r="AC314" s="41"/>
      <c r="AD314" s="45"/>
    </row>
    <row r="315" spans="1:30" s="40" customFormat="1" ht="15" customHeight="1">
      <c r="A315" s="21" t="s">
        <v>216</v>
      </c>
      <c r="B315" s="26" t="s">
        <v>498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W315" s="41"/>
      <c r="X315" s="41"/>
      <c r="Y315" s="41"/>
      <c r="Z315" s="41"/>
      <c r="AB315" s="41"/>
      <c r="AC315" s="41"/>
      <c r="AD315" s="45"/>
    </row>
    <row r="316" spans="1:255" s="40" customFormat="1" ht="15" customHeight="1">
      <c r="A316" s="21" t="s">
        <v>449</v>
      </c>
      <c r="B316" s="26" t="s">
        <v>499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B316" s="41"/>
      <c r="AC316" s="41"/>
      <c r="AD316" s="42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  <c r="IM316" s="43"/>
      <c r="IN316" s="43"/>
      <c r="IO316" s="43"/>
      <c r="IP316" s="43"/>
      <c r="IQ316" s="43"/>
      <c r="IR316" s="43"/>
      <c r="IS316" s="43"/>
      <c r="IT316" s="43"/>
      <c r="IU316" s="43"/>
    </row>
    <row r="317" spans="1:255" s="40" customFormat="1" ht="15" customHeight="1">
      <c r="A317" s="21" t="s">
        <v>450</v>
      </c>
      <c r="B317" s="26" t="s">
        <v>500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B317" s="41"/>
      <c r="AC317" s="41"/>
      <c r="AD317" s="42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  <c r="IM317" s="43"/>
      <c r="IN317" s="43"/>
      <c r="IO317" s="43"/>
      <c r="IP317" s="43"/>
      <c r="IQ317" s="43"/>
      <c r="IR317" s="43"/>
      <c r="IS317" s="43"/>
      <c r="IT317" s="43"/>
      <c r="IU317" s="43"/>
    </row>
    <row r="318" spans="1:30" s="40" customFormat="1" ht="15" customHeight="1">
      <c r="A318" s="21" t="s">
        <v>319</v>
      </c>
      <c r="B318" s="26" t="s">
        <v>501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B318" s="41"/>
      <c r="AC318" s="41"/>
      <c r="AD318" s="45"/>
    </row>
    <row r="319" spans="1:30" s="40" customFormat="1" ht="15" customHeight="1">
      <c r="A319" s="21" t="s">
        <v>220</v>
      </c>
      <c r="B319" s="26" t="s">
        <v>502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B319" s="41"/>
      <c r="AC319" s="41"/>
      <c r="AD319" s="45"/>
    </row>
    <row r="320" spans="1:30" s="40" customFormat="1" ht="15" customHeight="1">
      <c r="A320" s="21" t="s">
        <v>320</v>
      </c>
      <c r="B320" s="26" t="s">
        <v>503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B320" s="41"/>
      <c r="AC320" s="41"/>
      <c r="AD320" s="45"/>
    </row>
    <row r="321" spans="1:255" s="40" customFormat="1" ht="15" customHeight="1">
      <c r="A321" s="21"/>
      <c r="B321" s="26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B321" s="41"/>
      <c r="AC321" s="41"/>
      <c r="AD321" s="42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</row>
    <row r="322" spans="1:255" s="40" customFormat="1" ht="15" customHeight="1">
      <c r="A322" s="21" t="s">
        <v>474</v>
      </c>
      <c r="B322" s="26" t="s">
        <v>504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B322" s="41"/>
      <c r="AC322" s="41"/>
      <c r="AD322" s="42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  <c r="IM322" s="43"/>
      <c r="IN322" s="43"/>
      <c r="IO322" s="43"/>
      <c r="IP322" s="43"/>
      <c r="IQ322" s="43"/>
      <c r="IR322" s="43"/>
      <c r="IS322" s="43"/>
      <c r="IT322" s="43"/>
      <c r="IU322" s="43"/>
    </row>
    <row r="323" spans="1:30" s="40" customFormat="1" ht="11.25" customHeight="1">
      <c r="A323" s="21" t="s">
        <v>473</v>
      </c>
      <c r="B323" s="26" t="s">
        <v>505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5"/>
    </row>
    <row r="324" spans="1:30" s="40" customFormat="1" ht="11.25" customHeight="1">
      <c r="A324" s="21" t="s">
        <v>442</v>
      </c>
      <c r="B324" s="26" t="s">
        <v>506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5"/>
    </row>
    <row r="325" spans="1:30" s="40" customFormat="1" ht="11.25" customHeight="1">
      <c r="A325" s="21" t="s">
        <v>523</v>
      </c>
      <c r="B325" s="26" t="s">
        <v>524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5"/>
    </row>
    <row r="326" spans="1:30" s="40" customFormat="1" ht="11.25" customHeight="1">
      <c r="A326" s="21" t="s">
        <v>522</v>
      </c>
      <c r="B326" s="26" t="s">
        <v>525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5"/>
    </row>
    <row r="327" spans="1:30" s="40" customFormat="1" ht="11.25" customHeight="1">
      <c r="A327" s="21" t="s">
        <v>443</v>
      </c>
      <c r="B327" s="26" t="s">
        <v>507</v>
      </c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5"/>
    </row>
    <row r="328" spans="1:30" s="40" customFormat="1" ht="11.25" customHeight="1">
      <c r="A328" s="21" t="s">
        <v>444</v>
      </c>
      <c r="B328" s="26" t="s">
        <v>508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5"/>
    </row>
    <row r="329" spans="1:30" s="40" customFormat="1" ht="11.25" customHeight="1">
      <c r="A329" s="21" t="s">
        <v>509</v>
      </c>
      <c r="B329" s="26" t="s">
        <v>510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5"/>
    </row>
    <row r="330" spans="1:30" s="40" customFormat="1" ht="11.25" customHeight="1">
      <c r="A330" s="21" t="s">
        <v>527</v>
      </c>
      <c r="B330" s="26" t="s">
        <v>526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5"/>
    </row>
    <row r="331" spans="1:255" s="40" customFormat="1" ht="11.25" customHeight="1">
      <c r="A331" s="21" t="s">
        <v>448</v>
      </c>
      <c r="B331" s="26" t="s">
        <v>511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B331" s="41"/>
      <c r="AC331" s="41"/>
      <c r="AD331" s="42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  <c r="IM331" s="43"/>
      <c r="IN331" s="43"/>
      <c r="IO331" s="43"/>
      <c r="IP331" s="43"/>
      <c r="IQ331" s="43"/>
      <c r="IR331" s="43"/>
      <c r="IS331" s="43"/>
      <c r="IT331" s="43"/>
      <c r="IU331" s="43"/>
    </row>
    <row r="332" spans="1:255" s="40" customFormat="1" ht="11.25" customHeight="1">
      <c r="A332" s="21" t="s">
        <v>447</v>
      </c>
      <c r="B332" s="26" t="s">
        <v>512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B332" s="41"/>
      <c r="AC332" s="41"/>
      <c r="AD332" s="42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  <c r="IL332" s="43"/>
      <c r="IM332" s="43"/>
      <c r="IN332" s="43"/>
      <c r="IO332" s="43"/>
      <c r="IP332" s="43"/>
      <c r="IQ332" s="43"/>
      <c r="IR332" s="43"/>
      <c r="IS332" s="43"/>
      <c r="IT332" s="43"/>
      <c r="IU332" s="43"/>
    </row>
    <row r="333" spans="1:30" s="40" customFormat="1" ht="11.25" customHeight="1">
      <c r="A333" s="21" t="s">
        <v>446</v>
      </c>
      <c r="B333" s="26" t="s">
        <v>513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B333" s="41"/>
      <c r="AC333" s="41"/>
      <c r="AD333" s="45"/>
    </row>
    <row r="334" spans="1:255" s="46" customFormat="1" ht="11.25" customHeight="1">
      <c r="A334" s="21" t="s">
        <v>441</v>
      </c>
      <c r="B334" s="26" t="s">
        <v>514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0"/>
      <c r="W334" s="41"/>
      <c r="X334" s="41"/>
      <c r="Y334" s="41"/>
      <c r="Z334" s="41"/>
      <c r="AA334" s="40"/>
      <c r="AB334" s="41"/>
      <c r="AC334" s="41"/>
      <c r="AD334" s="45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  <c r="EE334" s="40"/>
      <c r="EF334" s="40"/>
      <c r="EG334" s="40"/>
      <c r="EH334" s="40"/>
      <c r="EI334" s="40"/>
      <c r="EJ334" s="40"/>
      <c r="EK334" s="40"/>
      <c r="EL334" s="40"/>
      <c r="EM334" s="40"/>
      <c r="EN334" s="40"/>
      <c r="EO334" s="40"/>
      <c r="EP334" s="40"/>
      <c r="EQ334" s="40"/>
      <c r="ER334" s="40"/>
      <c r="ES334" s="40"/>
      <c r="ET334" s="40"/>
      <c r="EU334" s="40"/>
      <c r="EV334" s="40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0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0"/>
      <c r="GE334" s="40"/>
      <c r="GF334" s="40"/>
      <c r="GG334" s="40"/>
      <c r="GH334" s="40"/>
      <c r="GI334" s="40"/>
      <c r="GJ334" s="40"/>
      <c r="GK334" s="40"/>
      <c r="GL334" s="40"/>
      <c r="GM334" s="40"/>
      <c r="GN334" s="40"/>
      <c r="GO334" s="40"/>
      <c r="GP334" s="40"/>
      <c r="GQ334" s="40"/>
      <c r="GR334" s="40"/>
      <c r="GS334" s="40"/>
      <c r="GT334" s="40"/>
      <c r="GU334" s="40"/>
      <c r="GV334" s="40"/>
      <c r="GW334" s="40"/>
      <c r="GX334" s="40"/>
      <c r="GY334" s="40"/>
      <c r="GZ334" s="40"/>
      <c r="HA334" s="40"/>
      <c r="HB334" s="40"/>
      <c r="HC334" s="40"/>
      <c r="HD334" s="40"/>
      <c r="HE334" s="40"/>
      <c r="HF334" s="40"/>
      <c r="HG334" s="40"/>
      <c r="HH334" s="40"/>
      <c r="HI334" s="40"/>
      <c r="HJ334" s="40"/>
      <c r="HK334" s="40"/>
      <c r="HL334" s="40"/>
      <c r="HM334" s="40"/>
      <c r="HN334" s="40"/>
      <c r="HO334" s="40"/>
      <c r="HP334" s="40"/>
      <c r="HQ334" s="40"/>
      <c r="HR334" s="40"/>
      <c r="HS334" s="40"/>
      <c r="HT334" s="40"/>
      <c r="HU334" s="40"/>
      <c r="HV334" s="40"/>
      <c r="HW334" s="40"/>
      <c r="HX334" s="40"/>
      <c r="HY334" s="40"/>
      <c r="HZ334" s="40"/>
      <c r="IA334" s="40"/>
      <c r="IB334" s="40"/>
      <c r="IC334" s="40"/>
      <c r="ID334" s="40"/>
      <c r="IE334" s="40"/>
      <c r="IF334" s="40"/>
      <c r="IG334" s="40"/>
      <c r="IH334" s="40"/>
      <c r="II334" s="40"/>
      <c r="IJ334" s="40"/>
      <c r="IK334" s="40"/>
      <c r="IL334" s="40"/>
      <c r="IM334" s="40"/>
      <c r="IN334" s="40"/>
      <c r="IO334" s="40"/>
      <c r="IP334" s="40"/>
      <c r="IQ334" s="40"/>
      <c r="IR334" s="40"/>
      <c r="IS334" s="40"/>
      <c r="IT334" s="40"/>
      <c r="IU334" s="40"/>
    </row>
    <row r="335" spans="1:30" s="40" customFormat="1" ht="11.25" customHeight="1">
      <c r="A335" s="21" t="s">
        <v>453</v>
      </c>
      <c r="B335" s="26" t="s">
        <v>515</v>
      </c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B335" s="41"/>
      <c r="AC335" s="41"/>
      <c r="AD335" s="45"/>
    </row>
    <row r="336" spans="1:255" s="40" customFormat="1" ht="11.25" customHeight="1">
      <c r="A336" s="21"/>
      <c r="B336" s="26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B336" s="41"/>
      <c r="AC336" s="41"/>
      <c r="AD336" s="42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  <c r="HQ336" s="43"/>
      <c r="HR336" s="43"/>
      <c r="HS336" s="43"/>
      <c r="HT336" s="43"/>
      <c r="HU336" s="43"/>
      <c r="HV336" s="43"/>
      <c r="HW336" s="43"/>
      <c r="HX336" s="43"/>
      <c r="HY336" s="43"/>
      <c r="HZ336" s="43"/>
      <c r="IA336" s="43"/>
      <c r="IB336" s="43"/>
      <c r="IC336" s="43"/>
      <c r="ID336" s="43"/>
      <c r="IE336" s="43"/>
      <c r="IF336" s="43"/>
      <c r="IG336" s="43"/>
      <c r="IH336" s="43"/>
      <c r="II336" s="43"/>
      <c r="IJ336" s="43"/>
      <c r="IK336" s="43"/>
      <c r="IL336" s="43"/>
      <c r="IM336" s="43"/>
      <c r="IN336" s="43"/>
      <c r="IO336" s="43"/>
      <c r="IP336" s="43"/>
      <c r="IQ336" s="43"/>
      <c r="IR336" s="43"/>
      <c r="IS336" s="43"/>
      <c r="IT336" s="43"/>
      <c r="IU336" s="43"/>
    </row>
    <row r="337" spans="1:255" s="40" customFormat="1" ht="11.25" customHeight="1">
      <c r="A337" s="21"/>
      <c r="B337" s="26" t="s">
        <v>518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B337" s="41"/>
      <c r="AC337" s="41"/>
      <c r="AD337" s="42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  <c r="IL337" s="43"/>
      <c r="IM337" s="43"/>
      <c r="IN337" s="43"/>
      <c r="IO337" s="43"/>
      <c r="IP337" s="43"/>
      <c r="IQ337" s="43"/>
      <c r="IR337" s="43"/>
      <c r="IS337" s="43"/>
      <c r="IT337" s="43"/>
      <c r="IU337" s="43"/>
    </row>
    <row r="338" spans="1:30" s="43" customFormat="1" ht="12.75" customHeight="1">
      <c r="A338" s="21"/>
      <c r="B338" s="26" t="s">
        <v>516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0"/>
      <c r="AB338" s="41"/>
      <c r="AC338" s="41"/>
      <c r="AD338" s="42"/>
    </row>
    <row r="339" spans="1:30" s="43" customFormat="1" ht="12.75" customHeight="1">
      <c r="A339" s="21"/>
      <c r="B339" s="26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0"/>
      <c r="AB339" s="41"/>
      <c r="AC339" s="41"/>
      <c r="AD339" s="42"/>
    </row>
    <row r="340" spans="1:30" s="43" customFormat="1" ht="10.5" customHeight="1">
      <c r="A340" s="21"/>
      <c r="B340" s="26" t="s">
        <v>517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0"/>
      <c r="AB340" s="41"/>
      <c r="AC340" s="41"/>
      <c r="AD340" s="42"/>
    </row>
    <row r="341" spans="1:255" s="40" customFormat="1" ht="11.25" customHeight="1">
      <c r="A341" s="21"/>
      <c r="B341" s="26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B341" s="41"/>
      <c r="AC341" s="41"/>
      <c r="AD341" s="42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  <c r="HQ341" s="43"/>
      <c r="HR341" s="43"/>
      <c r="HS341" s="43"/>
      <c r="HT341" s="43"/>
      <c r="HU341" s="43"/>
      <c r="HV341" s="43"/>
      <c r="HW341" s="43"/>
      <c r="HX341" s="43"/>
      <c r="HY341" s="43"/>
      <c r="HZ341" s="43"/>
      <c r="IA341" s="43"/>
      <c r="IB341" s="43"/>
      <c r="IC341" s="43"/>
      <c r="ID341" s="43"/>
      <c r="IE341" s="43"/>
      <c r="IF341" s="43"/>
      <c r="IG341" s="43"/>
      <c r="IH341" s="43"/>
      <c r="II341" s="43"/>
      <c r="IJ341" s="43"/>
      <c r="IK341" s="43"/>
      <c r="IL341" s="43"/>
      <c r="IM341" s="43"/>
      <c r="IN341" s="43"/>
      <c r="IO341" s="43"/>
      <c r="IP341" s="43"/>
      <c r="IQ341" s="43"/>
      <c r="IR341" s="43"/>
      <c r="IS341" s="43"/>
      <c r="IT341" s="43"/>
      <c r="IU341" s="43"/>
    </row>
    <row r="342" spans="1:255" s="40" customFormat="1" ht="11.25" customHeight="1">
      <c r="A342" s="21"/>
      <c r="B342" s="26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B342" s="41"/>
      <c r="AC342" s="41"/>
      <c r="AD342" s="42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  <c r="IL342" s="43"/>
      <c r="IM342" s="43"/>
      <c r="IN342" s="43"/>
      <c r="IO342" s="43"/>
      <c r="IP342" s="43"/>
      <c r="IQ342" s="43"/>
      <c r="IR342" s="43"/>
      <c r="IS342" s="43"/>
      <c r="IT342" s="43"/>
      <c r="IU342" s="43"/>
    </row>
    <row r="343" spans="1:255" s="40" customFormat="1" ht="11.25" customHeight="1">
      <c r="A343" s="21"/>
      <c r="B343" s="26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B343" s="41"/>
      <c r="AC343" s="41"/>
      <c r="AD343" s="42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  <c r="IL343" s="43"/>
      <c r="IM343" s="43"/>
      <c r="IN343" s="43"/>
      <c r="IO343" s="43"/>
      <c r="IP343" s="43"/>
      <c r="IQ343" s="43"/>
      <c r="IR343" s="43"/>
      <c r="IS343" s="43"/>
      <c r="IT343" s="43"/>
      <c r="IU343" s="43"/>
    </row>
    <row r="344" spans="1:255" s="40" customFormat="1" ht="11.25" customHeight="1">
      <c r="A344" s="21"/>
      <c r="B344" s="26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B344" s="41"/>
      <c r="AC344" s="41"/>
      <c r="AD344" s="42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  <c r="IL344" s="43"/>
      <c r="IM344" s="43"/>
      <c r="IN344" s="43"/>
      <c r="IO344" s="43"/>
      <c r="IP344" s="43"/>
      <c r="IQ344" s="43"/>
      <c r="IR344" s="43"/>
      <c r="IS344" s="43"/>
      <c r="IT344" s="43"/>
      <c r="IU344" s="43"/>
    </row>
    <row r="345" spans="1:30" s="40" customFormat="1" ht="11.25" customHeight="1">
      <c r="A345" s="21"/>
      <c r="B345" s="26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B345" s="41"/>
      <c r="AC345" s="41"/>
      <c r="AD345" s="45"/>
    </row>
    <row r="346" spans="1:30" s="40" customFormat="1" ht="11.25" customHeight="1">
      <c r="A346" s="21"/>
      <c r="B346" s="26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B346" s="41"/>
      <c r="AC346" s="41"/>
      <c r="AD346" s="45"/>
    </row>
    <row r="347" spans="1:30" s="40" customFormat="1" ht="11.25" customHeight="1">
      <c r="A347" s="21"/>
      <c r="B347" s="26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B347" s="41"/>
      <c r="AC347" s="41"/>
      <c r="AD347" s="45"/>
    </row>
    <row r="348" spans="1:30" s="40" customFormat="1" ht="11.25" customHeight="1">
      <c r="A348" s="21"/>
      <c r="B348" s="26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B348" s="41"/>
      <c r="AC348" s="41"/>
      <c r="AD348" s="45"/>
    </row>
    <row r="349" spans="1:255" s="40" customFormat="1" ht="11.25" customHeight="1">
      <c r="A349" s="21"/>
      <c r="B349" s="26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B349" s="41"/>
      <c r="AC349" s="41"/>
      <c r="AD349" s="42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  <c r="HQ349" s="43"/>
      <c r="HR349" s="43"/>
      <c r="HS349" s="43"/>
      <c r="HT349" s="43"/>
      <c r="HU349" s="43"/>
      <c r="HV349" s="43"/>
      <c r="HW349" s="43"/>
      <c r="HX349" s="43"/>
      <c r="HY349" s="43"/>
      <c r="HZ349" s="43"/>
      <c r="IA349" s="43"/>
      <c r="IB349" s="43"/>
      <c r="IC349" s="43"/>
      <c r="ID349" s="43"/>
      <c r="IE349" s="43"/>
      <c r="IF349" s="43"/>
      <c r="IG349" s="43"/>
      <c r="IH349" s="43"/>
      <c r="II349" s="43"/>
      <c r="IJ349" s="43"/>
      <c r="IK349" s="43"/>
      <c r="IL349" s="43"/>
      <c r="IM349" s="43"/>
      <c r="IN349" s="43"/>
      <c r="IO349" s="43"/>
      <c r="IP349" s="43"/>
      <c r="IQ349" s="43"/>
      <c r="IR349" s="43"/>
      <c r="IS349" s="43"/>
      <c r="IT349" s="43"/>
      <c r="IU349" s="43"/>
    </row>
    <row r="350" spans="1:255" s="40" customFormat="1" ht="11.25" customHeight="1">
      <c r="A350" s="21"/>
      <c r="B350" s="26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B350" s="41"/>
      <c r="AC350" s="41"/>
      <c r="AD350" s="42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  <c r="IL350" s="43"/>
      <c r="IM350" s="43"/>
      <c r="IN350" s="43"/>
      <c r="IO350" s="43"/>
      <c r="IP350" s="43"/>
      <c r="IQ350" s="43"/>
      <c r="IR350" s="43"/>
      <c r="IS350" s="43"/>
      <c r="IT350" s="43"/>
      <c r="IU350" s="43"/>
    </row>
    <row r="351" spans="1:255" s="6" customFormat="1" ht="11.25" customHeight="1">
      <c r="A351" s="48"/>
      <c r="B351" s="49"/>
      <c r="C351" s="11"/>
      <c r="D351" s="11"/>
      <c r="E351" s="17"/>
      <c r="F351" s="18"/>
      <c r="G351" s="18"/>
      <c r="H351" s="11"/>
      <c r="I351" s="18"/>
      <c r="J351" s="11"/>
      <c r="K351" s="17"/>
      <c r="L351" s="17"/>
      <c r="M351" s="11"/>
      <c r="N351" s="11"/>
      <c r="O351" s="11"/>
      <c r="P351" s="11"/>
      <c r="Q351" s="17"/>
      <c r="R351" s="17"/>
      <c r="S351" s="17"/>
      <c r="T351" s="17"/>
      <c r="U351" s="17"/>
      <c r="V351" s="17"/>
      <c r="W351" s="17"/>
      <c r="X351" s="18"/>
      <c r="Y351" s="18"/>
      <c r="Z351" s="17"/>
      <c r="AA351" s="4"/>
      <c r="AB351" s="11"/>
      <c r="AC351" s="11"/>
      <c r="AD351" s="30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</row>
    <row r="352" spans="1:255" s="5" customFormat="1" ht="11.25" customHeight="1">
      <c r="A352" s="48"/>
      <c r="B352" s="49"/>
      <c r="C352" s="11"/>
      <c r="D352" s="11"/>
      <c r="E352" s="17"/>
      <c r="F352" s="18"/>
      <c r="G352" s="18"/>
      <c r="H352" s="11"/>
      <c r="I352" s="18"/>
      <c r="J352" s="11"/>
      <c r="K352" s="17"/>
      <c r="L352" s="17"/>
      <c r="M352" s="11"/>
      <c r="N352" s="11"/>
      <c r="O352" s="11"/>
      <c r="P352" s="11"/>
      <c r="Q352" s="17"/>
      <c r="R352" s="17"/>
      <c r="S352" s="17"/>
      <c r="T352" s="17"/>
      <c r="U352" s="17"/>
      <c r="V352" s="17"/>
      <c r="W352" s="17"/>
      <c r="X352" s="18"/>
      <c r="Y352" s="18"/>
      <c r="Z352" s="17"/>
      <c r="AA352" s="4"/>
      <c r="AB352" s="11"/>
      <c r="AC352" s="11"/>
      <c r="AD352" s="30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</row>
    <row r="353" spans="1:255" s="5" customFormat="1" ht="11.25" customHeight="1">
      <c r="A353" s="48"/>
      <c r="B353" s="49"/>
      <c r="C353" s="11"/>
      <c r="D353" s="11"/>
      <c r="E353" s="17"/>
      <c r="F353" s="18"/>
      <c r="G353" s="18"/>
      <c r="H353" s="11"/>
      <c r="I353" s="18"/>
      <c r="J353" s="11"/>
      <c r="K353" s="17"/>
      <c r="L353" s="17"/>
      <c r="M353" s="11"/>
      <c r="N353" s="11"/>
      <c r="O353" s="11"/>
      <c r="P353" s="11"/>
      <c r="Q353" s="17"/>
      <c r="R353" s="17"/>
      <c r="S353" s="17"/>
      <c r="T353" s="17"/>
      <c r="U353" s="17"/>
      <c r="V353" s="17"/>
      <c r="W353" s="17"/>
      <c r="X353" s="18"/>
      <c r="Y353" s="18"/>
      <c r="Z353" s="17"/>
      <c r="AA353" s="4"/>
      <c r="AB353" s="11"/>
      <c r="AC353" s="11"/>
      <c r="AD353" s="30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</row>
    <row r="354" spans="1:255" s="3" customFormat="1" ht="11.25" customHeight="1">
      <c r="A354" s="48"/>
      <c r="B354" s="49"/>
      <c r="C354" s="11"/>
      <c r="D354" s="11"/>
      <c r="E354" s="17"/>
      <c r="F354" s="18"/>
      <c r="G354" s="18"/>
      <c r="H354" s="11"/>
      <c r="I354" s="18"/>
      <c r="J354" s="11"/>
      <c r="K354" s="17"/>
      <c r="L354" s="17"/>
      <c r="M354" s="11"/>
      <c r="N354" s="11"/>
      <c r="O354" s="11"/>
      <c r="P354" s="11"/>
      <c r="Q354" s="17"/>
      <c r="R354" s="17"/>
      <c r="S354" s="17"/>
      <c r="T354" s="17"/>
      <c r="U354" s="17"/>
      <c r="V354" s="17"/>
      <c r="W354" s="17"/>
      <c r="X354" s="18"/>
      <c r="Y354" s="18"/>
      <c r="Z354" s="17"/>
      <c r="AA354" s="4"/>
      <c r="AB354" s="11"/>
      <c r="AC354" s="11"/>
      <c r="AD354" s="30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</row>
    <row r="355" spans="1:255" s="5" customFormat="1" ht="11.25" customHeight="1">
      <c r="A355" s="21"/>
      <c r="B355" s="2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3"/>
      <c r="AB355" s="17"/>
      <c r="AC355" s="17"/>
      <c r="AD355" s="26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  <c r="IT355" s="4"/>
      <c r="IU355" s="4"/>
    </row>
    <row r="356" spans="1:255" s="6" customFormat="1" ht="11.25" customHeight="1">
      <c r="A356" s="21"/>
      <c r="B356" s="26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3"/>
      <c r="AB356" s="17"/>
      <c r="AC356" s="17"/>
      <c r="AD356" s="26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IT356" s="4"/>
      <c r="IU356" s="4"/>
    </row>
    <row r="357" spans="1:255" s="3" customFormat="1" ht="11.25" customHeight="1">
      <c r="A357" s="48"/>
      <c r="B357" s="49"/>
      <c r="C357" s="11"/>
      <c r="D357" s="11"/>
      <c r="E357" s="17"/>
      <c r="F357" s="18"/>
      <c r="G357" s="18"/>
      <c r="H357" s="11"/>
      <c r="I357" s="18"/>
      <c r="J357" s="11"/>
      <c r="K357" s="17"/>
      <c r="L357" s="17"/>
      <c r="M357" s="11"/>
      <c r="N357" s="11"/>
      <c r="O357" s="11"/>
      <c r="P357" s="11"/>
      <c r="Q357" s="17"/>
      <c r="R357" s="17"/>
      <c r="S357" s="17"/>
      <c r="T357" s="17"/>
      <c r="U357" s="17"/>
      <c r="V357" s="17"/>
      <c r="W357" s="17"/>
      <c r="X357" s="18"/>
      <c r="Y357" s="18"/>
      <c r="Z357" s="17"/>
      <c r="AA357" s="4"/>
      <c r="AB357" s="11"/>
      <c r="AC357" s="11"/>
      <c r="AD357" s="30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</row>
    <row r="358" spans="1:255" s="6" customFormat="1" ht="11.25" customHeight="1">
      <c r="A358" s="48"/>
      <c r="B358" s="49"/>
      <c r="C358" s="11"/>
      <c r="D358" s="11"/>
      <c r="E358" s="17"/>
      <c r="F358" s="18"/>
      <c r="G358" s="18"/>
      <c r="H358" s="11"/>
      <c r="I358" s="18"/>
      <c r="J358" s="11"/>
      <c r="K358" s="17"/>
      <c r="L358" s="17"/>
      <c r="M358" s="11"/>
      <c r="N358" s="11"/>
      <c r="O358" s="11"/>
      <c r="P358" s="11"/>
      <c r="Q358" s="17"/>
      <c r="R358" s="17"/>
      <c r="S358" s="17"/>
      <c r="T358" s="17"/>
      <c r="U358" s="17"/>
      <c r="V358" s="17"/>
      <c r="W358" s="17"/>
      <c r="X358" s="18"/>
      <c r="Y358" s="18"/>
      <c r="Z358" s="17"/>
      <c r="AA358" s="4"/>
      <c r="AB358" s="11"/>
      <c r="AC358" s="11"/>
      <c r="AD358" s="30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</row>
    <row r="359" spans="1:255" s="3" customFormat="1" ht="11.25" customHeight="1">
      <c r="A359" s="48"/>
      <c r="B359" s="49"/>
      <c r="C359" s="11"/>
      <c r="D359" s="11"/>
      <c r="E359" s="17"/>
      <c r="F359" s="18"/>
      <c r="G359" s="18"/>
      <c r="H359" s="11"/>
      <c r="I359" s="18"/>
      <c r="J359" s="11"/>
      <c r="K359" s="17"/>
      <c r="L359" s="17"/>
      <c r="M359" s="11"/>
      <c r="N359" s="11"/>
      <c r="O359" s="11"/>
      <c r="P359" s="11"/>
      <c r="Q359" s="17"/>
      <c r="R359" s="17"/>
      <c r="S359" s="17"/>
      <c r="T359" s="17"/>
      <c r="U359" s="17"/>
      <c r="V359" s="17"/>
      <c r="W359" s="17"/>
      <c r="X359" s="18"/>
      <c r="Y359" s="18"/>
      <c r="Z359" s="17"/>
      <c r="AA359" s="4"/>
      <c r="AB359" s="11"/>
      <c r="AC359" s="11"/>
      <c r="AD359" s="30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</row>
    <row r="360" spans="1:255" s="6" customFormat="1" ht="11.25" customHeight="1">
      <c r="A360" s="48"/>
      <c r="B360" s="49"/>
      <c r="C360" s="11"/>
      <c r="D360" s="11"/>
      <c r="E360" s="17"/>
      <c r="F360" s="18"/>
      <c r="G360" s="18"/>
      <c r="H360" s="11"/>
      <c r="I360" s="18"/>
      <c r="J360" s="11"/>
      <c r="K360" s="17"/>
      <c r="L360" s="17"/>
      <c r="M360" s="11"/>
      <c r="N360" s="11"/>
      <c r="O360" s="11"/>
      <c r="P360" s="11"/>
      <c r="Q360" s="17"/>
      <c r="R360" s="17"/>
      <c r="S360" s="17"/>
      <c r="T360" s="17"/>
      <c r="U360" s="17"/>
      <c r="V360" s="17"/>
      <c r="W360" s="17"/>
      <c r="X360" s="18"/>
      <c r="Y360" s="18"/>
      <c r="Z360" s="17"/>
      <c r="AA360" s="4"/>
      <c r="AB360" s="11"/>
      <c r="AC360" s="11"/>
      <c r="AD360" s="3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</row>
    <row r="361" spans="1:255" s="3" customFormat="1" ht="11.25" customHeight="1">
      <c r="A361" s="48"/>
      <c r="B361" s="49"/>
      <c r="C361" s="11"/>
      <c r="D361" s="11"/>
      <c r="E361" s="17"/>
      <c r="F361" s="18"/>
      <c r="G361" s="18"/>
      <c r="H361" s="11"/>
      <c r="I361" s="18"/>
      <c r="J361" s="11"/>
      <c r="K361" s="17"/>
      <c r="L361" s="17"/>
      <c r="M361" s="11"/>
      <c r="N361" s="11"/>
      <c r="O361" s="11"/>
      <c r="P361" s="11"/>
      <c r="Q361" s="17"/>
      <c r="R361" s="17"/>
      <c r="S361" s="17"/>
      <c r="T361" s="17"/>
      <c r="U361" s="17"/>
      <c r="V361" s="17"/>
      <c r="W361" s="17"/>
      <c r="X361" s="18"/>
      <c r="Y361" s="18"/>
      <c r="Z361" s="17"/>
      <c r="AA361" s="4"/>
      <c r="AB361" s="11"/>
      <c r="AC361" s="11"/>
      <c r="AD361" s="30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</row>
    <row r="362" spans="1:255" s="6" customFormat="1" ht="11.25" customHeight="1">
      <c r="A362" s="48"/>
      <c r="B362" s="49"/>
      <c r="C362" s="11"/>
      <c r="D362" s="11"/>
      <c r="E362" s="17"/>
      <c r="F362" s="18"/>
      <c r="G362" s="18"/>
      <c r="H362" s="11"/>
      <c r="I362" s="18"/>
      <c r="J362" s="11"/>
      <c r="K362" s="17"/>
      <c r="L362" s="17"/>
      <c r="M362" s="11"/>
      <c r="N362" s="11"/>
      <c r="O362" s="11"/>
      <c r="P362" s="11"/>
      <c r="Q362" s="17"/>
      <c r="R362" s="17"/>
      <c r="S362" s="17"/>
      <c r="T362" s="17"/>
      <c r="U362" s="17"/>
      <c r="V362" s="17"/>
      <c r="W362" s="17"/>
      <c r="X362" s="18"/>
      <c r="Y362" s="18"/>
      <c r="Z362" s="17"/>
      <c r="AA362" s="4"/>
      <c r="AB362" s="11"/>
      <c r="AC362" s="11"/>
      <c r="AD362" s="30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</row>
    <row r="363" spans="1:255" s="6" customFormat="1" ht="11.25" customHeight="1">
      <c r="A363" s="48"/>
      <c r="B363" s="49"/>
      <c r="C363" s="11"/>
      <c r="D363" s="11"/>
      <c r="E363" s="17"/>
      <c r="F363" s="18"/>
      <c r="G363" s="18"/>
      <c r="H363" s="11"/>
      <c r="I363" s="18"/>
      <c r="J363" s="11"/>
      <c r="K363" s="17"/>
      <c r="L363" s="17"/>
      <c r="M363" s="11"/>
      <c r="N363" s="11"/>
      <c r="O363" s="11"/>
      <c r="P363" s="11"/>
      <c r="Q363" s="17"/>
      <c r="R363" s="17"/>
      <c r="S363" s="17"/>
      <c r="T363" s="17"/>
      <c r="U363" s="17"/>
      <c r="V363" s="17"/>
      <c r="W363" s="17"/>
      <c r="X363" s="18"/>
      <c r="Y363" s="18"/>
      <c r="Z363" s="17"/>
      <c r="AA363" s="4"/>
      <c r="AB363" s="11"/>
      <c r="AC363" s="11"/>
      <c r="AD363" s="30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</row>
    <row r="364" spans="1:255" s="6" customFormat="1" ht="11.25" customHeight="1">
      <c r="A364" s="21"/>
      <c r="B364" s="26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3"/>
      <c r="AB364" s="17"/>
      <c r="AC364" s="17"/>
      <c r="AD364" s="26"/>
      <c r="AE364" s="32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IT364" s="3"/>
      <c r="IU364" s="3"/>
    </row>
    <row r="365" spans="1:255" s="6" customFormat="1" ht="11.25" customHeight="1">
      <c r="A365" s="21"/>
      <c r="B365" s="26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3"/>
      <c r="AB365" s="17"/>
      <c r="AC365" s="17"/>
      <c r="AD365" s="26"/>
      <c r="AE365" s="32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IT365" s="3"/>
      <c r="IU365" s="3"/>
    </row>
    <row r="366" spans="1:255" s="5" customFormat="1" ht="11.25" customHeight="1">
      <c r="A366" s="48"/>
      <c r="B366" s="49"/>
      <c r="C366" s="11"/>
      <c r="D366" s="11"/>
      <c r="E366" s="17"/>
      <c r="F366" s="18"/>
      <c r="G366" s="18"/>
      <c r="H366" s="11"/>
      <c r="I366" s="18"/>
      <c r="J366" s="11"/>
      <c r="K366" s="17"/>
      <c r="L366" s="17"/>
      <c r="M366" s="11"/>
      <c r="N366" s="11"/>
      <c r="O366" s="11"/>
      <c r="P366" s="11"/>
      <c r="Q366" s="17"/>
      <c r="R366" s="17"/>
      <c r="S366" s="17"/>
      <c r="T366" s="17"/>
      <c r="U366" s="17"/>
      <c r="V366" s="17"/>
      <c r="W366" s="17"/>
      <c r="X366" s="18"/>
      <c r="Y366" s="18"/>
      <c r="Z366" s="17"/>
      <c r="AA366" s="4"/>
      <c r="AB366" s="11"/>
      <c r="AC366" s="11"/>
      <c r="AD366" s="30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</row>
    <row r="367" spans="1:255" s="3" customFormat="1" ht="11.25" customHeight="1">
      <c r="A367" s="48"/>
      <c r="B367" s="49"/>
      <c r="C367" s="11"/>
      <c r="D367" s="11"/>
      <c r="E367" s="17"/>
      <c r="F367" s="18"/>
      <c r="G367" s="18"/>
      <c r="H367" s="11"/>
      <c r="I367" s="18"/>
      <c r="J367" s="11"/>
      <c r="K367" s="17"/>
      <c r="L367" s="17"/>
      <c r="M367" s="11"/>
      <c r="N367" s="11"/>
      <c r="O367" s="11"/>
      <c r="P367" s="11"/>
      <c r="Q367" s="17"/>
      <c r="R367" s="17"/>
      <c r="S367" s="17"/>
      <c r="T367" s="17"/>
      <c r="U367" s="17"/>
      <c r="V367" s="17"/>
      <c r="W367" s="17"/>
      <c r="X367" s="18"/>
      <c r="Y367" s="18"/>
      <c r="Z367" s="17"/>
      <c r="AA367" s="4"/>
      <c r="AB367" s="11"/>
      <c r="AC367" s="11"/>
      <c r="AD367" s="30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</row>
    <row r="368" spans="1:255" s="3" customFormat="1" ht="11.25" customHeight="1">
      <c r="A368" s="48"/>
      <c r="B368" s="49"/>
      <c r="C368" s="11"/>
      <c r="D368" s="11"/>
      <c r="E368" s="17"/>
      <c r="F368" s="18"/>
      <c r="G368" s="18"/>
      <c r="H368" s="11"/>
      <c r="I368" s="18"/>
      <c r="J368" s="11"/>
      <c r="K368" s="17"/>
      <c r="L368" s="17"/>
      <c r="M368" s="11"/>
      <c r="N368" s="11"/>
      <c r="O368" s="11"/>
      <c r="P368" s="11"/>
      <c r="Q368" s="17"/>
      <c r="R368" s="17"/>
      <c r="S368" s="17"/>
      <c r="T368" s="17"/>
      <c r="U368" s="17"/>
      <c r="V368" s="17"/>
      <c r="W368" s="17"/>
      <c r="X368" s="18"/>
      <c r="Y368" s="18"/>
      <c r="Z368" s="17"/>
      <c r="AA368" s="4"/>
      <c r="AB368" s="11"/>
      <c r="AC368" s="11"/>
      <c r="AD368" s="30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</row>
    <row r="369" spans="1:255" s="3" customFormat="1" ht="11.25" customHeight="1">
      <c r="A369" s="48"/>
      <c r="B369" s="49"/>
      <c r="C369" s="11"/>
      <c r="D369" s="11"/>
      <c r="E369" s="17"/>
      <c r="F369" s="18"/>
      <c r="G369" s="18"/>
      <c r="H369" s="11"/>
      <c r="I369" s="18"/>
      <c r="J369" s="11"/>
      <c r="K369" s="17"/>
      <c r="L369" s="17"/>
      <c r="M369" s="11"/>
      <c r="N369" s="11"/>
      <c r="O369" s="11"/>
      <c r="P369" s="11"/>
      <c r="Q369" s="17"/>
      <c r="R369" s="17"/>
      <c r="S369" s="17"/>
      <c r="T369" s="17"/>
      <c r="U369" s="17"/>
      <c r="V369" s="17"/>
      <c r="W369" s="17"/>
      <c r="X369" s="18"/>
      <c r="Y369" s="18"/>
      <c r="Z369" s="17"/>
      <c r="AA369" s="4"/>
      <c r="AB369" s="11"/>
      <c r="AC369" s="11"/>
      <c r="AD369" s="30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</row>
    <row r="370" spans="1:255" s="6" customFormat="1" ht="11.25" customHeight="1">
      <c r="A370" s="21"/>
      <c r="B370" s="26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3"/>
      <c r="AB370" s="17"/>
      <c r="AC370" s="17"/>
      <c r="AD370" s="26"/>
      <c r="AE370" s="9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T370" s="3"/>
      <c r="IU370" s="3"/>
    </row>
    <row r="371" spans="1:255" ht="11.25" customHeight="1">
      <c r="A371" s="21"/>
      <c r="B371" s="26"/>
      <c r="C371" s="17"/>
      <c r="D371" s="17"/>
      <c r="F371" s="17"/>
      <c r="G371" s="17"/>
      <c r="H371" s="17"/>
      <c r="I371" s="17"/>
      <c r="J371" s="17"/>
      <c r="M371" s="17"/>
      <c r="N371" s="17"/>
      <c r="O371" s="17"/>
      <c r="P371" s="17"/>
      <c r="X371" s="17"/>
      <c r="Y371" s="17"/>
      <c r="AA371" s="3"/>
      <c r="AB371" s="17"/>
      <c r="AC371" s="17"/>
      <c r="AD371" s="26"/>
      <c r="AE371" s="9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6"/>
      <c r="IR371" s="6"/>
      <c r="IS371" s="6"/>
      <c r="IT371" s="3"/>
      <c r="IU371" s="3"/>
    </row>
    <row r="372" spans="1:255" s="6" customFormat="1" ht="11.25" customHeight="1">
      <c r="A372" s="48"/>
      <c r="B372" s="49"/>
      <c r="C372" s="11"/>
      <c r="D372" s="11"/>
      <c r="E372" s="17"/>
      <c r="F372" s="18"/>
      <c r="G372" s="18"/>
      <c r="H372" s="11"/>
      <c r="I372" s="18"/>
      <c r="J372" s="11"/>
      <c r="K372" s="17"/>
      <c r="L372" s="17"/>
      <c r="M372" s="11"/>
      <c r="N372" s="11"/>
      <c r="O372" s="11"/>
      <c r="P372" s="11"/>
      <c r="Q372" s="17"/>
      <c r="R372" s="17"/>
      <c r="S372" s="17"/>
      <c r="T372" s="17"/>
      <c r="U372" s="17"/>
      <c r="V372" s="17"/>
      <c r="W372" s="17"/>
      <c r="X372" s="18"/>
      <c r="Y372" s="18"/>
      <c r="Z372" s="17"/>
      <c r="AA372" s="4"/>
      <c r="AB372" s="11"/>
      <c r="AC372" s="11"/>
      <c r="AD372" s="30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</row>
    <row r="373" spans="1:255" s="6" customFormat="1" ht="11.25" customHeight="1">
      <c r="A373" s="48"/>
      <c r="B373" s="49"/>
      <c r="C373" s="11"/>
      <c r="D373" s="11"/>
      <c r="E373" s="17"/>
      <c r="F373" s="18"/>
      <c r="G373" s="18"/>
      <c r="H373" s="11"/>
      <c r="I373" s="18"/>
      <c r="J373" s="11"/>
      <c r="K373" s="17"/>
      <c r="L373" s="17"/>
      <c r="M373" s="11"/>
      <c r="N373" s="11"/>
      <c r="O373" s="11"/>
      <c r="P373" s="11"/>
      <c r="Q373" s="17"/>
      <c r="R373" s="17"/>
      <c r="S373" s="17"/>
      <c r="T373" s="17"/>
      <c r="U373" s="17"/>
      <c r="V373" s="17"/>
      <c r="W373" s="17"/>
      <c r="X373" s="18"/>
      <c r="Y373" s="18"/>
      <c r="Z373" s="17"/>
      <c r="AA373" s="4"/>
      <c r="AB373" s="11"/>
      <c r="AC373" s="11"/>
      <c r="AD373" s="30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</row>
    <row r="374" spans="1:253" s="3" customFormat="1" ht="11.25" customHeight="1">
      <c r="A374" s="21"/>
      <c r="B374" s="26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B374" s="17"/>
      <c r="AC374" s="17"/>
      <c r="AD374" s="26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IQ374" s="6"/>
      <c r="IR374" s="6"/>
      <c r="IS374" s="6"/>
    </row>
    <row r="375" spans="1:255" s="6" customFormat="1" ht="11.25" customHeight="1">
      <c r="A375" s="21"/>
      <c r="B375" s="26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3"/>
      <c r="AB375" s="17"/>
      <c r="AC375" s="17"/>
      <c r="AD375" s="26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T375" s="3"/>
      <c r="IU375" s="3"/>
    </row>
    <row r="376" spans="1:255" s="6" customFormat="1" ht="11.25" customHeight="1">
      <c r="A376" s="48"/>
      <c r="B376" s="9"/>
      <c r="C376" s="11"/>
      <c r="D376" s="11"/>
      <c r="E376" s="17"/>
      <c r="F376" s="18"/>
      <c r="G376" s="18"/>
      <c r="H376" s="11"/>
      <c r="I376" s="18"/>
      <c r="J376" s="11"/>
      <c r="K376" s="17"/>
      <c r="L376" s="17"/>
      <c r="M376" s="11"/>
      <c r="N376" s="11"/>
      <c r="O376" s="11"/>
      <c r="P376" s="11"/>
      <c r="Q376" s="17"/>
      <c r="R376" s="17"/>
      <c r="S376" s="17"/>
      <c r="T376" s="17"/>
      <c r="U376" s="17"/>
      <c r="V376" s="17"/>
      <c r="W376" s="17"/>
      <c r="X376" s="18"/>
      <c r="Y376" s="18"/>
      <c r="Z376" s="17"/>
      <c r="AA376" s="4"/>
      <c r="AB376" s="11"/>
      <c r="AC376" s="11"/>
      <c r="AD376" s="30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</row>
    <row r="377" spans="1:250" s="6" customFormat="1" ht="11.25" customHeight="1">
      <c r="A377" s="21"/>
      <c r="B377" s="3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34"/>
      <c r="AB377" s="17"/>
      <c r="AC377" s="17"/>
      <c r="AD377" s="26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</row>
    <row r="378" spans="1:255" s="3" customFormat="1" ht="11.25" customHeight="1">
      <c r="A378" s="48"/>
      <c r="B378" s="9"/>
      <c r="C378" s="11"/>
      <c r="D378" s="11"/>
      <c r="E378" s="17"/>
      <c r="F378" s="18"/>
      <c r="G378" s="18"/>
      <c r="H378" s="11"/>
      <c r="I378" s="18"/>
      <c r="J378" s="11"/>
      <c r="K378" s="17"/>
      <c r="L378" s="17"/>
      <c r="M378" s="11"/>
      <c r="N378" s="11"/>
      <c r="O378" s="11"/>
      <c r="P378" s="11"/>
      <c r="Q378" s="17"/>
      <c r="R378" s="17"/>
      <c r="S378" s="17"/>
      <c r="T378" s="17"/>
      <c r="U378" s="17"/>
      <c r="V378" s="17"/>
      <c r="W378" s="17"/>
      <c r="X378" s="18"/>
      <c r="Y378" s="18"/>
      <c r="Z378" s="17"/>
      <c r="AA378" s="4"/>
      <c r="AB378" s="11"/>
      <c r="AC378" s="11"/>
      <c r="AD378" s="30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</row>
    <row r="379" spans="1:255" s="6" customFormat="1" ht="11.25" customHeight="1">
      <c r="A379" s="48"/>
      <c r="B379" s="9"/>
      <c r="C379" s="11"/>
      <c r="D379" s="11"/>
      <c r="E379" s="17"/>
      <c r="F379" s="18"/>
      <c r="G379" s="18"/>
      <c r="H379" s="11"/>
      <c r="I379" s="18"/>
      <c r="J379" s="11"/>
      <c r="K379" s="17"/>
      <c r="L379" s="17"/>
      <c r="M379" s="11"/>
      <c r="N379" s="11"/>
      <c r="O379" s="11"/>
      <c r="P379" s="11"/>
      <c r="Q379" s="17"/>
      <c r="R379" s="17"/>
      <c r="S379" s="17"/>
      <c r="T379" s="17"/>
      <c r="U379" s="17"/>
      <c r="V379" s="17"/>
      <c r="W379" s="17"/>
      <c r="X379" s="18"/>
      <c r="Y379" s="18"/>
      <c r="Z379" s="17"/>
      <c r="AA379" s="4"/>
      <c r="AB379" s="11"/>
      <c r="AC379" s="11"/>
      <c r="AD379" s="30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</row>
    <row r="380" spans="1:255" s="6" customFormat="1" ht="11.25" customHeight="1">
      <c r="A380" s="48"/>
      <c r="B380" s="9"/>
      <c r="C380" s="11"/>
      <c r="D380" s="11"/>
      <c r="E380" s="17"/>
      <c r="F380" s="18"/>
      <c r="G380" s="18"/>
      <c r="H380" s="11"/>
      <c r="I380" s="18"/>
      <c r="J380" s="11"/>
      <c r="K380" s="17"/>
      <c r="L380" s="17"/>
      <c r="M380" s="11"/>
      <c r="N380" s="11"/>
      <c r="O380" s="11"/>
      <c r="P380" s="11"/>
      <c r="Q380" s="17"/>
      <c r="R380" s="17"/>
      <c r="S380" s="17"/>
      <c r="T380" s="17"/>
      <c r="U380" s="17"/>
      <c r="V380" s="17"/>
      <c r="W380" s="17"/>
      <c r="X380" s="18"/>
      <c r="Y380" s="18"/>
      <c r="Z380" s="17"/>
      <c r="AA380" s="4"/>
      <c r="AB380" s="11"/>
      <c r="AC380" s="11"/>
      <c r="AD380" s="3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</row>
    <row r="381" spans="1:255" s="6" customFormat="1" ht="11.25" customHeight="1">
      <c r="A381" s="21"/>
      <c r="B381" s="3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3"/>
      <c r="AB381" s="17"/>
      <c r="AC381" s="17"/>
      <c r="AD381" s="26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 s="6" customFormat="1" ht="11.25" customHeight="1">
      <c r="A382" s="21"/>
      <c r="B382" s="3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3"/>
      <c r="AB382" s="17"/>
      <c r="AC382" s="17"/>
      <c r="AD382" s="26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 s="6" customFormat="1" ht="11.25" customHeight="1">
      <c r="A383" s="9"/>
      <c r="B383" s="9"/>
      <c r="C383" s="11"/>
      <c r="D383" s="11"/>
      <c r="E383" s="17"/>
      <c r="F383" s="18"/>
      <c r="G383" s="18"/>
      <c r="H383" s="11"/>
      <c r="I383" s="18"/>
      <c r="J383" s="11"/>
      <c r="K383" s="17"/>
      <c r="L383" s="17"/>
      <c r="M383" s="11"/>
      <c r="N383" s="11"/>
      <c r="O383" s="11"/>
      <c r="P383" s="11"/>
      <c r="Q383" s="17"/>
      <c r="R383" s="17"/>
      <c r="S383" s="17"/>
      <c r="T383" s="17"/>
      <c r="U383" s="17"/>
      <c r="V383" s="17"/>
      <c r="W383" s="17"/>
      <c r="X383" s="18"/>
      <c r="Y383" s="18"/>
      <c r="Z383" s="17"/>
      <c r="AA383" s="4"/>
      <c r="AB383" s="11"/>
      <c r="AC383" s="11"/>
      <c r="AD383" s="30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</row>
    <row r="384" spans="1:255" s="6" customFormat="1" ht="11.25" customHeight="1">
      <c r="A384" s="9"/>
      <c r="B384" s="9"/>
      <c r="C384" s="11"/>
      <c r="D384" s="11"/>
      <c r="E384" s="17"/>
      <c r="F384" s="18"/>
      <c r="G384" s="18"/>
      <c r="H384" s="11"/>
      <c r="I384" s="18"/>
      <c r="J384" s="11"/>
      <c r="K384" s="17"/>
      <c r="L384" s="17"/>
      <c r="M384" s="11"/>
      <c r="N384" s="11"/>
      <c r="O384" s="11"/>
      <c r="P384" s="11"/>
      <c r="Q384" s="17"/>
      <c r="R384" s="17"/>
      <c r="S384" s="17"/>
      <c r="T384" s="17"/>
      <c r="U384" s="17"/>
      <c r="V384" s="17"/>
      <c r="W384" s="17"/>
      <c r="X384" s="18"/>
      <c r="Y384" s="18"/>
      <c r="Z384" s="17"/>
      <c r="AA384" s="4"/>
      <c r="AB384" s="11"/>
      <c r="AC384" s="11"/>
      <c r="AD384" s="30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</row>
    <row r="385" spans="1:255" s="6" customFormat="1" ht="11.25" customHeight="1">
      <c r="A385" s="9"/>
      <c r="B385" s="9"/>
      <c r="C385" s="11"/>
      <c r="D385" s="11"/>
      <c r="E385" s="17"/>
      <c r="F385" s="18"/>
      <c r="G385" s="18"/>
      <c r="H385" s="11"/>
      <c r="I385" s="18"/>
      <c r="J385" s="11"/>
      <c r="K385" s="17"/>
      <c r="L385" s="17"/>
      <c r="M385" s="11"/>
      <c r="N385" s="11"/>
      <c r="O385" s="11"/>
      <c r="P385" s="11"/>
      <c r="Q385" s="17"/>
      <c r="R385" s="17"/>
      <c r="S385" s="17"/>
      <c r="T385" s="17"/>
      <c r="U385" s="17"/>
      <c r="V385" s="17"/>
      <c r="W385" s="17"/>
      <c r="X385" s="18"/>
      <c r="Y385" s="18"/>
      <c r="Z385" s="17"/>
      <c r="AA385" s="4"/>
      <c r="AB385" s="11"/>
      <c r="AC385" s="11"/>
      <c r="AD385" s="30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</row>
    <row r="386" spans="1:255" s="3" customFormat="1" ht="11.25" customHeight="1">
      <c r="A386" s="9"/>
      <c r="B386" s="9"/>
      <c r="C386" s="11"/>
      <c r="D386" s="11"/>
      <c r="E386" s="17"/>
      <c r="F386" s="18"/>
      <c r="G386" s="18"/>
      <c r="H386" s="11"/>
      <c r="I386" s="18"/>
      <c r="J386" s="11"/>
      <c r="K386" s="17"/>
      <c r="L386" s="17"/>
      <c r="M386" s="11"/>
      <c r="N386" s="11"/>
      <c r="O386" s="11"/>
      <c r="P386" s="11"/>
      <c r="Q386" s="17"/>
      <c r="R386" s="17"/>
      <c r="S386" s="17"/>
      <c r="T386" s="17"/>
      <c r="U386" s="17"/>
      <c r="V386" s="17"/>
      <c r="W386" s="17"/>
      <c r="X386" s="18"/>
      <c r="Y386" s="18"/>
      <c r="Z386" s="17"/>
      <c r="AA386" s="4"/>
      <c r="AB386" s="11"/>
      <c r="AC386" s="11"/>
      <c r="AD386" s="30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</row>
    <row r="387" spans="1:255" s="6" customFormat="1" ht="11.25" customHeight="1">
      <c r="A387" s="9"/>
      <c r="B387" s="9"/>
      <c r="C387" s="11"/>
      <c r="D387" s="11"/>
      <c r="E387" s="17"/>
      <c r="F387" s="18"/>
      <c r="G387" s="18"/>
      <c r="H387" s="11"/>
      <c r="I387" s="18"/>
      <c r="J387" s="11"/>
      <c r="K387" s="17"/>
      <c r="L387" s="17"/>
      <c r="M387" s="11"/>
      <c r="N387" s="11"/>
      <c r="O387" s="11"/>
      <c r="P387" s="11"/>
      <c r="Q387" s="17"/>
      <c r="R387" s="17"/>
      <c r="S387" s="17"/>
      <c r="T387" s="17"/>
      <c r="U387" s="17"/>
      <c r="V387" s="17"/>
      <c r="W387" s="17"/>
      <c r="X387" s="18"/>
      <c r="Y387" s="18"/>
      <c r="Z387" s="17"/>
      <c r="AA387" s="4"/>
      <c r="AB387" s="11"/>
      <c r="AC387" s="11"/>
      <c r="AD387" s="30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</row>
    <row r="388" spans="1:255" s="6" customFormat="1" ht="11.25" customHeight="1">
      <c r="A388" s="9"/>
      <c r="B388" s="9"/>
      <c r="C388" s="11"/>
      <c r="D388" s="11"/>
      <c r="E388" s="17"/>
      <c r="F388" s="18"/>
      <c r="G388" s="18"/>
      <c r="H388" s="11"/>
      <c r="I388" s="18"/>
      <c r="J388" s="11"/>
      <c r="K388" s="17"/>
      <c r="L388" s="17"/>
      <c r="M388" s="11"/>
      <c r="N388" s="11"/>
      <c r="O388" s="11"/>
      <c r="P388" s="11"/>
      <c r="Q388" s="17"/>
      <c r="R388" s="17"/>
      <c r="S388" s="17"/>
      <c r="T388" s="17"/>
      <c r="U388" s="17"/>
      <c r="V388" s="17"/>
      <c r="W388" s="17"/>
      <c r="X388" s="18"/>
      <c r="Y388" s="18"/>
      <c r="Z388" s="17"/>
      <c r="AA388" s="4"/>
      <c r="AB388" s="11"/>
      <c r="AC388" s="11"/>
      <c r="AD388" s="30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</row>
    <row r="389" spans="1:255" s="3" customFormat="1" ht="11.25" customHeight="1">
      <c r="A389" s="9"/>
      <c r="B389" s="9"/>
      <c r="C389" s="11"/>
      <c r="D389" s="11"/>
      <c r="E389" s="17"/>
      <c r="F389" s="18"/>
      <c r="G389" s="18"/>
      <c r="H389" s="11"/>
      <c r="I389" s="18"/>
      <c r="J389" s="11"/>
      <c r="K389" s="17"/>
      <c r="L389" s="17"/>
      <c r="M389" s="11"/>
      <c r="N389" s="11"/>
      <c r="O389" s="11"/>
      <c r="P389" s="11"/>
      <c r="Q389" s="17"/>
      <c r="R389" s="17"/>
      <c r="S389" s="17"/>
      <c r="T389" s="17"/>
      <c r="U389" s="17"/>
      <c r="V389" s="17"/>
      <c r="W389" s="17"/>
      <c r="X389" s="18"/>
      <c r="Y389" s="18"/>
      <c r="Z389" s="17"/>
      <c r="AA389" s="4"/>
      <c r="AB389" s="11"/>
      <c r="AC389" s="11"/>
      <c r="AD389" s="30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</row>
    <row r="390" spans="1:255" s="6" customFormat="1" ht="11.25" customHeight="1">
      <c r="A390" s="9"/>
      <c r="B390" s="9"/>
      <c r="C390" s="11"/>
      <c r="D390" s="11"/>
      <c r="E390" s="17"/>
      <c r="F390" s="18"/>
      <c r="G390" s="18"/>
      <c r="H390" s="11"/>
      <c r="I390" s="18"/>
      <c r="J390" s="11"/>
      <c r="K390" s="17"/>
      <c r="L390" s="17"/>
      <c r="M390" s="11"/>
      <c r="N390" s="11"/>
      <c r="O390" s="11"/>
      <c r="P390" s="11"/>
      <c r="Q390" s="17"/>
      <c r="R390" s="17"/>
      <c r="S390" s="17"/>
      <c r="T390" s="17"/>
      <c r="U390" s="17"/>
      <c r="V390" s="17"/>
      <c r="W390" s="17"/>
      <c r="X390" s="18"/>
      <c r="Y390" s="18"/>
      <c r="Z390" s="17"/>
      <c r="AA390" s="4"/>
      <c r="AB390" s="11"/>
      <c r="AC390" s="11"/>
      <c r="AD390" s="3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</row>
    <row r="391" spans="1:255" s="5" customFormat="1" ht="10.5" customHeight="1">
      <c r="A391" s="9"/>
      <c r="B391" s="9"/>
      <c r="C391" s="11"/>
      <c r="D391" s="11"/>
      <c r="E391" s="17"/>
      <c r="F391" s="18"/>
      <c r="G391" s="18"/>
      <c r="H391" s="11"/>
      <c r="I391" s="18"/>
      <c r="J391" s="11"/>
      <c r="K391" s="17"/>
      <c r="L391" s="17"/>
      <c r="M391" s="11"/>
      <c r="N391" s="11"/>
      <c r="O391" s="11"/>
      <c r="P391" s="11"/>
      <c r="Q391" s="17"/>
      <c r="R391" s="17"/>
      <c r="S391" s="17"/>
      <c r="T391" s="17"/>
      <c r="U391" s="17"/>
      <c r="V391" s="17"/>
      <c r="W391" s="17"/>
      <c r="X391" s="18"/>
      <c r="Y391" s="18"/>
      <c r="Z391" s="17"/>
      <c r="AA391" s="4"/>
      <c r="AB391" s="11"/>
      <c r="AC391" s="11"/>
      <c r="AD391" s="30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</row>
    <row r="392" spans="1:255" s="5" customFormat="1" ht="11.25" customHeight="1">
      <c r="A392" s="3"/>
      <c r="B392" s="3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3"/>
      <c r="AB392" s="17"/>
      <c r="AC392" s="17"/>
      <c r="AD392" s="26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6"/>
      <c r="IU392" s="6"/>
    </row>
    <row r="393" spans="1:255" s="32" customFormat="1" ht="12.75">
      <c r="A393" s="3"/>
      <c r="B393" s="3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3"/>
      <c r="AB393" s="17"/>
      <c r="AC393" s="17"/>
      <c r="AD393" s="26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6"/>
      <c r="IU393" s="6"/>
    </row>
    <row r="394" spans="1:255" ht="12.75">
      <c r="A394" s="3"/>
      <c r="B394" s="3"/>
      <c r="C394" s="17"/>
      <c r="D394" s="17"/>
      <c r="F394" s="17"/>
      <c r="G394" s="17"/>
      <c r="H394" s="17"/>
      <c r="I394" s="17"/>
      <c r="J394" s="6"/>
      <c r="M394" s="17"/>
      <c r="N394" s="17"/>
      <c r="O394" s="17"/>
      <c r="P394" s="17"/>
      <c r="X394" s="17"/>
      <c r="Y394" s="17"/>
      <c r="AA394" s="3"/>
      <c r="AB394" s="17"/>
      <c r="AC394" s="17"/>
      <c r="AD394" s="26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3"/>
      <c r="IR394" s="3"/>
      <c r="IS394" s="3"/>
      <c r="IT394" s="3"/>
      <c r="IU394" s="3"/>
    </row>
    <row r="395" spans="1:255" s="6" customFormat="1" ht="11.25" customHeight="1">
      <c r="A395" s="3"/>
      <c r="B395" s="3"/>
      <c r="C395" s="17"/>
      <c r="D395" s="17"/>
      <c r="E395" s="17"/>
      <c r="F395" s="17"/>
      <c r="G395" s="17"/>
      <c r="H395" s="17"/>
      <c r="I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3"/>
      <c r="AB395" s="17"/>
      <c r="AC395" s="17"/>
      <c r="AD395" s="26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IQ395" s="3"/>
      <c r="IR395" s="3"/>
      <c r="IS395" s="3"/>
      <c r="IT395" s="3"/>
      <c r="IU395" s="3"/>
    </row>
    <row r="396" spans="3:250" s="3" customFormat="1" ht="11.25" customHeight="1">
      <c r="C396" s="17"/>
      <c r="D396" s="17"/>
      <c r="E396" s="17"/>
      <c r="F396" s="17"/>
      <c r="G396" s="17"/>
      <c r="H396" s="17"/>
      <c r="I396" s="17"/>
      <c r="J396" s="6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B396" s="17"/>
      <c r="AC396" s="17"/>
      <c r="AD396" s="26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</row>
    <row r="397" spans="1:255" s="4" customFormat="1" ht="11.25" customHeight="1">
      <c r="A397" s="9"/>
      <c r="B397" s="9"/>
      <c r="C397" s="11"/>
      <c r="D397" s="11"/>
      <c r="E397" s="17"/>
      <c r="F397" s="18"/>
      <c r="G397" s="18"/>
      <c r="H397" s="11"/>
      <c r="I397" s="18"/>
      <c r="J397" s="11"/>
      <c r="K397" s="17"/>
      <c r="L397" s="17"/>
      <c r="M397" s="11"/>
      <c r="N397" s="11"/>
      <c r="O397" s="11"/>
      <c r="P397" s="11"/>
      <c r="Q397" s="17"/>
      <c r="R397" s="17"/>
      <c r="S397" s="17"/>
      <c r="T397" s="17"/>
      <c r="U397" s="17"/>
      <c r="V397" s="17"/>
      <c r="W397" s="17"/>
      <c r="X397" s="18"/>
      <c r="Y397" s="18"/>
      <c r="Z397" s="17"/>
      <c r="AB397" s="11"/>
      <c r="AC397" s="11"/>
      <c r="AD397" s="30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</row>
    <row r="398" spans="3:250" s="3" customFormat="1" ht="11.25" customHeight="1"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B398" s="17"/>
      <c r="AC398" s="17"/>
      <c r="AD398" s="26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</row>
    <row r="399" spans="1:255" s="6" customFormat="1" ht="11.25" customHeight="1">
      <c r="A399" s="3"/>
      <c r="B399" s="3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3"/>
      <c r="AB399" s="17"/>
      <c r="AC399" s="17"/>
      <c r="AD399" s="26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IQ399" s="3"/>
      <c r="IR399" s="3"/>
      <c r="IS399" s="3"/>
      <c r="IT399"/>
      <c r="IU399"/>
    </row>
    <row r="400" spans="1:255" s="4" customFormat="1" ht="11.25" customHeight="1">
      <c r="A400" s="9"/>
      <c r="B400" s="9"/>
      <c r="C400" s="11"/>
      <c r="D400" s="11"/>
      <c r="E400" s="17"/>
      <c r="F400" s="18"/>
      <c r="G400" s="18"/>
      <c r="H400" s="11"/>
      <c r="I400" s="18"/>
      <c r="J400" s="11"/>
      <c r="K400" s="17"/>
      <c r="L400" s="17"/>
      <c r="M400" s="11"/>
      <c r="N400" s="11"/>
      <c r="O400" s="11"/>
      <c r="P400" s="11"/>
      <c r="Q400" s="17"/>
      <c r="R400" s="17"/>
      <c r="S400" s="17"/>
      <c r="T400" s="17"/>
      <c r="U400" s="17"/>
      <c r="V400" s="17"/>
      <c r="W400" s="17"/>
      <c r="X400" s="18"/>
      <c r="Y400" s="18"/>
      <c r="Z400" s="17"/>
      <c r="AB400" s="11"/>
      <c r="AC400" s="11"/>
      <c r="AD400" s="3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</row>
    <row r="401" spans="1:255" s="6" customFormat="1" ht="11.25" customHeight="1">
      <c r="A401" s="17"/>
      <c r="B401" s="3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3"/>
      <c r="AB401" s="17"/>
      <c r="AC401" s="17"/>
      <c r="AD401" s="26"/>
      <c r="AE401" s="32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IT401" s="3"/>
      <c r="IU401" s="3"/>
    </row>
    <row r="402" spans="1:255" s="6" customFormat="1" ht="11.25" customHeight="1">
      <c r="A402" s="17"/>
      <c r="B402" s="3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3"/>
      <c r="AB402" s="17"/>
      <c r="AC402" s="17"/>
      <c r="AD402" s="26"/>
      <c r="AE402" s="32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IT402" s="3"/>
      <c r="IU402" s="3"/>
    </row>
    <row r="403" spans="1:255" s="6" customFormat="1" ht="11.25" customHeight="1">
      <c r="A403" s="9"/>
      <c r="B403" s="9"/>
      <c r="C403" s="11"/>
      <c r="D403" s="11"/>
      <c r="E403" s="17"/>
      <c r="F403" s="18"/>
      <c r="G403" s="18"/>
      <c r="H403" s="11"/>
      <c r="I403" s="18"/>
      <c r="J403" s="11"/>
      <c r="K403" s="17"/>
      <c r="L403" s="17"/>
      <c r="M403" s="11"/>
      <c r="N403" s="11"/>
      <c r="O403" s="11"/>
      <c r="P403" s="11"/>
      <c r="Q403" s="17"/>
      <c r="R403" s="17"/>
      <c r="S403" s="17"/>
      <c r="T403" s="17"/>
      <c r="U403" s="17"/>
      <c r="V403" s="17"/>
      <c r="W403" s="17"/>
      <c r="X403" s="18"/>
      <c r="Y403" s="18"/>
      <c r="Z403" s="17"/>
      <c r="AA403" s="4"/>
      <c r="AB403" s="11"/>
      <c r="AC403" s="11"/>
      <c r="AD403" s="30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</row>
    <row r="404" spans="1:255" s="6" customFormat="1" ht="11.25" customHeight="1">
      <c r="A404" s="17"/>
      <c r="B404" s="3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3"/>
      <c r="AB404" s="17"/>
      <c r="AC404" s="17"/>
      <c r="AD404" s="26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IQ404" s="3"/>
      <c r="IR404" s="3"/>
      <c r="IS404" s="3"/>
      <c r="IT404"/>
      <c r="IU404"/>
    </row>
    <row r="405" spans="1:255" s="3" customFormat="1" ht="11.25" customHeight="1">
      <c r="A405" s="9"/>
      <c r="B405" s="9"/>
      <c r="C405" s="11"/>
      <c r="D405" s="11"/>
      <c r="E405" s="17"/>
      <c r="F405" s="18"/>
      <c r="G405" s="18"/>
      <c r="H405" s="11"/>
      <c r="I405" s="18"/>
      <c r="J405" s="11"/>
      <c r="K405" s="17"/>
      <c r="L405" s="17"/>
      <c r="M405" s="11"/>
      <c r="N405" s="11"/>
      <c r="O405" s="11"/>
      <c r="P405" s="11"/>
      <c r="Q405" s="17"/>
      <c r="R405" s="17"/>
      <c r="S405" s="17"/>
      <c r="T405" s="17"/>
      <c r="U405" s="17"/>
      <c r="V405" s="17"/>
      <c r="W405" s="17"/>
      <c r="X405" s="18"/>
      <c r="Y405" s="18"/>
      <c r="Z405" s="17"/>
      <c r="AA405" s="4"/>
      <c r="AB405" s="11"/>
      <c r="AC405" s="11"/>
      <c r="AD405" s="30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</row>
    <row r="406" spans="1:255" s="6" customFormat="1" ht="11.25" customHeight="1">
      <c r="A406" s="9"/>
      <c r="B406" s="9"/>
      <c r="C406" s="11"/>
      <c r="D406" s="11"/>
      <c r="E406" s="17"/>
      <c r="F406" s="18"/>
      <c r="G406" s="18"/>
      <c r="H406" s="11"/>
      <c r="I406" s="18"/>
      <c r="J406" s="11"/>
      <c r="K406" s="17"/>
      <c r="L406" s="17"/>
      <c r="M406" s="11"/>
      <c r="N406" s="11"/>
      <c r="O406" s="11"/>
      <c r="P406" s="11"/>
      <c r="Q406" s="17"/>
      <c r="R406" s="17"/>
      <c r="S406" s="17"/>
      <c r="T406" s="17"/>
      <c r="U406" s="17"/>
      <c r="V406" s="17"/>
      <c r="W406" s="17"/>
      <c r="X406" s="18"/>
      <c r="Y406" s="18"/>
      <c r="Z406" s="17"/>
      <c r="AA406" s="4"/>
      <c r="AB406" s="11"/>
      <c r="AC406" s="11"/>
      <c r="AD406" s="30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</row>
    <row r="407" spans="1:255" s="1" customFormat="1" ht="11.25" customHeight="1">
      <c r="A407" s="3"/>
      <c r="B407" s="3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3"/>
      <c r="AB407" s="17"/>
      <c r="AC407" s="17"/>
      <c r="AD407" s="26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6"/>
      <c r="IU407" s="6"/>
    </row>
    <row r="408" spans="1:255" s="6" customFormat="1" ht="11.25" customHeight="1">
      <c r="A408" s="9"/>
      <c r="B408" s="9"/>
      <c r="C408" s="11"/>
      <c r="D408" s="11"/>
      <c r="E408" s="17"/>
      <c r="F408" s="18"/>
      <c r="G408" s="18"/>
      <c r="H408" s="11"/>
      <c r="I408" s="18"/>
      <c r="J408" s="11"/>
      <c r="K408" s="17"/>
      <c r="L408" s="17"/>
      <c r="M408" s="11"/>
      <c r="N408" s="11"/>
      <c r="O408" s="11"/>
      <c r="P408" s="11"/>
      <c r="Q408" s="17"/>
      <c r="R408" s="17"/>
      <c r="S408" s="17"/>
      <c r="T408" s="17"/>
      <c r="U408" s="17"/>
      <c r="V408" s="17"/>
      <c r="W408" s="17"/>
      <c r="X408" s="18"/>
      <c r="Y408" s="18"/>
      <c r="Z408" s="17"/>
      <c r="AA408" s="4"/>
      <c r="AB408" s="11"/>
      <c r="AC408" s="11"/>
      <c r="AD408" s="30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</row>
    <row r="409" spans="3:255" s="3" customFormat="1" ht="11.25" customHeight="1"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B409" s="17"/>
      <c r="AC409" s="17"/>
      <c r="AD409" s="33"/>
      <c r="AE409" s="7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T409" s="6"/>
      <c r="IU409" s="6"/>
    </row>
    <row r="410" spans="1:253" s="6" customFormat="1" ht="11.25" customHeight="1">
      <c r="A410" s="3"/>
      <c r="B410" s="3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3"/>
      <c r="AB410" s="17"/>
      <c r="AC410" s="17"/>
      <c r="AD410" s="26"/>
      <c r="AE410" s="9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3"/>
      <c r="IR410" s="3"/>
      <c r="IS410" s="3"/>
    </row>
    <row r="411" spans="3:255" s="3" customFormat="1" ht="11.25" customHeight="1"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B411" s="17"/>
      <c r="AC411" s="17"/>
      <c r="AD411" s="26"/>
      <c r="AE411" s="9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T411" s="6"/>
      <c r="IU411" s="6"/>
    </row>
    <row r="412" spans="1:255" s="6" customFormat="1" ht="11.25" customHeight="1">
      <c r="A412" s="3"/>
      <c r="B412" s="3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3"/>
      <c r="AB412" s="17"/>
      <c r="AC412" s="17"/>
      <c r="AD412" s="26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IT412" s="3"/>
      <c r="IU412" s="3"/>
    </row>
    <row r="413" spans="2:42" s="3" customFormat="1" ht="17.25" customHeight="1">
      <c r="B413" s="12" t="s">
        <v>304</v>
      </c>
      <c r="C413" s="17"/>
      <c r="D413" s="17">
        <f aca="true" t="shared" si="0" ref="D413:S413">SUM(D17:D415)</f>
        <v>85</v>
      </c>
      <c r="E413" s="17">
        <f t="shared" si="0"/>
        <v>120</v>
      </c>
      <c r="F413" s="17">
        <f t="shared" si="0"/>
        <v>50</v>
      </c>
      <c r="G413" s="17">
        <f t="shared" si="0"/>
        <v>90</v>
      </c>
      <c r="H413" s="17">
        <f t="shared" si="0"/>
        <v>51</v>
      </c>
      <c r="I413" s="17">
        <f t="shared" si="0"/>
        <v>38</v>
      </c>
      <c r="J413" s="17">
        <f t="shared" si="0"/>
        <v>108</v>
      </c>
      <c r="K413" s="17">
        <f t="shared" si="0"/>
        <v>122</v>
      </c>
      <c r="L413" s="17">
        <f t="shared" si="0"/>
        <v>54</v>
      </c>
      <c r="M413" s="17">
        <f t="shared" si="0"/>
        <v>13</v>
      </c>
      <c r="N413" s="17">
        <f t="shared" si="0"/>
        <v>31</v>
      </c>
      <c r="O413" s="17">
        <f t="shared" si="0"/>
        <v>21</v>
      </c>
      <c r="P413" s="17">
        <f t="shared" si="0"/>
        <v>216</v>
      </c>
      <c r="Q413" s="17">
        <f t="shared" si="0"/>
        <v>243</v>
      </c>
      <c r="R413" s="17">
        <f t="shared" si="0"/>
        <v>149</v>
      </c>
      <c r="S413" s="17">
        <f t="shared" si="0"/>
        <v>224</v>
      </c>
      <c r="T413" s="17"/>
      <c r="U413" s="17"/>
      <c r="V413" s="17">
        <f>SUM(V17:V415)</f>
        <v>125</v>
      </c>
      <c r="W413" s="17">
        <f>SUM(W17:W415)</f>
        <v>175</v>
      </c>
      <c r="X413" s="17">
        <f>SUM(X17:X412)</f>
        <v>0</v>
      </c>
      <c r="Y413" s="17">
        <f>SUM(Y17:Y412)</f>
        <v>0</v>
      </c>
      <c r="AA413" s="3">
        <f>SUM(AA17:AA412)</f>
        <v>0</v>
      </c>
      <c r="AB413" s="17">
        <f>SUM(AB53:AB412)</f>
        <v>0</v>
      </c>
      <c r="AC413" s="17"/>
      <c r="AD413" s="26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</row>
    <row r="414" spans="1:42" s="3" customFormat="1" ht="11.25">
      <c r="A414" s="3" t="s">
        <v>0</v>
      </c>
      <c r="B414" s="3" t="s">
        <v>1</v>
      </c>
      <c r="C414" s="17" t="s">
        <v>323</v>
      </c>
      <c r="D414" s="17" t="s">
        <v>312</v>
      </c>
      <c r="E414" s="17" t="s">
        <v>212</v>
      </c>
      <c r="F414" s="17" t="s">
        <v>217</v>
      </c>
      <c r="G414" s="17" t="s">
        <v>315</v>
      </c>
      <c r="H414" s="17" t="s">
        <v>316</v>
      </c>
      <c r="I414" s="17" t="s">
        <v>219</v>
      </c>
      <c r="J414" s="17" t="s">
        <v>456</v>
      </c>
      <c r="K414" s="17" t="s">
        <v>314</v>
      </c>
      <c r="L414" s="17" t="s">
        <v>313</v>
      </c>
      <c r="M414" s="17" t="s">
        <v>222</v>
      </c>
      <c r="N414" s="17" t="s">
        <v>221</v>
      </c>
      <c r="O414" s="17" t="s">
        <v>223</v>
      </c>
      <c r="P414" s="17" t="s">
        <v>213</v>
      </c>
      <c r="Q414" s="17" t="s">
        <v>317</v>
      </c>
      <c r="R414" s="17" t="s">
        <v>215</v>
      </c>
      <c r="S414" s="17" t="s">
        <v>216</v>
      </c>
      <c r="T414" s="17" t="s">
        <v>318</v>
      </c>
      <c r="U414" s="17"/>
      <c r="V414" s="17" t="s">
        <v>319</v>
      </c>
      <c r="W414" s="17" t="s">
        <v>220</v>
      </c>
      <c r="X414" s="17" t="s">
        <v>320</v>
      </c>
      <c r="Y414" s="17" t="s">
        <v>321</v>
      </c>
      <c r="Z414" s="17" t="s">
        <v>324</v>
      </c>
      <c r="AA414" s="17" t="s">
        <v>327</v>
      </c>
      <c r="AB414" s="17" t="s">
        <v>218</v>
      </c>
      <c r="AC414" s="17"/>
      <c r="AD414" s="26" t="s">
        <v>322</v>
      </c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</row>
    <row r="415" spans="3:42" s="3" customFormat="1" ht="17.25" customHeight="1"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Z415" s="17"/>
      <c r="AC415" s="17"/>
      <c r="AD415" s="26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</row>
    <row r="416" spans="1:42" s="3" customFormat="1" ht="17.25" customHeight="1">
      <c r="A416" s="7"/>
      <c r="B416" s="3" t="s">
        <v>305</v>
      </c>
      <c r="C416" s="17"/>
      <c r="D416" s="17"/>
      <c r="E416" s="17"/>
      <c r="F416" s="17"/>
      <c r="G416" s="17"/>
      <c r="H416" s="11"/>
      <c r="I416" s="17"/>
      <c r="J416" s="17"/>
      <c r="K416" s="17"/>
      <c r="L416" s="17"/>
      <c r="M416" s="11"/>
      <c r="N416" s="11"/>
      <c r="O416" s="11"/>
      <c r="P416" s="11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B416" s="11"/>
      <c r="AC416" s="11"/>
      <c r="AD416" s="26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</row>
    <row r="417" spans="1:42" s="3" customFormat="1" ht="17.25" customHeight="1">
      <c r="A417" s="7"/>
      <c r="B417" s="3" t="s">
        <v>306</v>
      </c>
      <c r="C417" s="17"/>
      <c r="D417" s="17"/>
      <c r="E417" s="17"/>
      <c r="F417" s="17"/>
      <c r="G417" s="17"/>
      <c r="H417" s="11"/>
      <c r="I417" s="17"/>
      <c r="J417" s="17"/>
      <c r="K417" s="17"/>
      <c r="L417" s="17"/>
      <c r="M417" s="11"/>
      <c r="N417" s="11"/>
      <c r="O417" s="11"/>
      <c r="P417" s="11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B417" s="11"/>
      <c r="AC417" s="11"/>
      <c r="AD417" s="26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</row>
    <row r="418" spans="1:42" s="5" customFormat="1" ht="11.25">
      <c r="A418" s="9"/>
      <c r="B418" s="3" t="s">
        <v>307</v>
      </c>
      <c r="C418" s="17"/>
      <c r="D418" s="17"/>
      <c r="E418" s="17"/>
      <c r="F418" s="18"/>
      <c r="G418" s="18"/>
      <c r="H418" s="11"/>
      <c r="I418" s="18"/>
      <c r="J418" s="17"/>
      <c r="K418" s="17"/>
      <c r="L418" s="17"/>
      <c r="M418" s="11"/>
      <c r="N418" s="11"/>
      <c r="O418" s="11"/>
      <c r="P418" s="11"/>
      <c r="Q418" s="17"/>
      <c r="R418" s="17"/>
      <c r="S418" s="17"/>
      <c r="T418" s="17"/>
      <c r="U418" s="17"/>
      <c r="V418" s="17"/>
      <c r="W418" s="17"/>
      <c r="X418" s="18"/>
      <c r="Y418" s="18"/>
      <c r="Z418" s="17"/>
      <c r="AA418" s="4"/>
      <c r="AB418" s="11"/>
      <c r="AC418" s="11"/>
      <c r="AD418" s="27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</row>
    <row r="419" spans="1:42" s="5" customFormat="1" ht="11.25">
      <c r="A419" s="9"/>
      <c r="B419" s="3" t="s">
        <v>308</v>
      </c>
      <c r="C419" s="17"/>
      <c r="D419" s="17"/>
      <c r="E419" s="17"/>
      <c r="F419" s="18"/>
      <c r="G419" s="18"/>
      <c r="H419" s="11"/>
      <c r="I419" s="18"/>
      <c r="J419" s="17"/>
      <c r="K419" s="17"/>
      <c r="L419" s="17"/>
      <c r="M419" s="11"/>
      <c r="N419" s="11"/>
      <c r="O419" s="11"/>
      <c r="P419" s="11"/>
      <c r="Q419" s="17"/>
      <c r="R419" s="17"/>
      <c r="S419" s="17"/>
      <c r="T419" s="17"/>
      <c r="U419" s="17"/>
      <c r="V419" s="17"/>
      <c r="W419" s="17"/>
      <c r="X419" s="18"/>
      <c r="Y419" s="18"/>
      <c r="Z419" s="17"/>
      <c r="AA419" s="4"/>
      <c r="AB419" s="11"/>
      <c r="AC419" s="11"/>
      <c r="AD419" s="27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</row>
    <row r="420" spans="1:42" s="3" customFormat="1" ht="17.25" customHeight="1">
      <c r="A420" s="7"/>
      <c r="B420" s="3" t="s">
        <v>309</v>
      </c>
      <c r="C420" s="17"/>
      <c r="D420" s="17"/>
      <c r="E420" s="17"/>
      <c r="F420" s="17"/>
      <c r="G420" s="17"/>
      <c r="H420" s="11"/>
      <c r="I420" s="17"/>
      <c r="J420" s="17"/>
      <c r="K420" s="17"/>
      <c r="L420" s="17"/>
      <c r="M420" s="11"/>
      <c r="N420" s="11"/>
      <c r="O420" s="11"/>
      <c r="P420" s="11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B420" s="11"/>
      <c r="AC420" s="11"/>
      <c r="AD420" s="26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</row>
    <row r="421" spans="1:42" s="3" customFormat="1" ht="17.25" customHeight="1">
      <c r="A421" s="7"/>
      <c r="B421" s="3" t="s">
        <v>310</v>
      </c>
      <c r="C421" s="17"/>
      <c r="D421" s="17"/>
      <c r="E421" s="17"/>
      <c r="F421" s="17"/>
      <c r="G421" s="17"/>
      <c r="H421" s="11"/>
      <c r="I421" s="17"/>
      <c r="J421" s="17"/>
      <c r="K421" s="17"/>
      <c r="L421" s="17"/>
      <c r="M421" s="11"/>
      <c r="N421" s="11"/>
      <c r="O421" s="11"/>
      <c r="P421" s="11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B421" s="11"/>
      <c r="AC421" s="11"/>
      <c r="AD421" s="26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</row>
    <row r="422" spans="1:42" s="3" customFormat="1" ht="17.25" customHeight="1">
      <c r="A422" s="7"/>
      <c r="B422" s="3" t="s">
        <v>311</v>
      </c>
      <c r="C422" s="17"/>
      <c r="D422" s="17"/>
      <c r="E422" s="17"/>
      <c r="F422" s="17"/>
      <c r="G422" s="17"/>
      <c r="H422" s="11"/>
      <c r="I422" s="17"/>
      <c r="J422" s="17"/>
      <c r="K422" s="17"/>
      <c r="L422" s="17"/>
      <c r="M422" s="11"/>
      <c r="N422" s="11"/>
      <c r="O422" s="11"/>
      <c r="P422" s="11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B422" s="11"/>
      <c r="AC422" s="11"/>
      <c r="AD422" s="26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</row>
    <row r="423" spans="1:42" s="5" customFormat="1" ht="11.25">
      <c r="A423" s="9"/>
      <c r="B423" s="9"/>
      <c r="C423" s="11"/>
      <c r="D423" s="11"/>
      <c r="E423" s="17"/>
      <c r="F423" s="18"/>
      <c r="G423" s="18"/>
      <c r="H423" s="11"/>
      <c r="I423" s="18"/>
      <c r="J423" s="11"/>
      <c r="K423" s="17"/>
      <c r="L423" s="17"/>
      <c r="M423" s="11"/>
      <c r="N423" s="11"/>
      <c r="O423" s="11"/>
      <c r="P423" s="11"/>
      <c r="Q423" s="17"/>
      <c r="R423" s="17"/>
      <c r="S423" s="17"/>
      <c r="T423" s="17"/>
      <c r="U423" s="17"/>
      <c r="V423" s="17"/>
      <c r="W423" s="17"/>
      <c r="X423" s="18"/>
      <c r="Y423" s="18"/>
      <c r="Z423" s="17"/>
      <c r="AA423" s="4"/>
      <c r="AB423" s="11"/>
      <c r="AC423" s="11"/>
      <c r="AD423" s="27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</row>
    <row r="424" spans="1:42" s="5" customFormat="1" ht="11.25">
      <c r="A424" s="9"/>
      <c r="B424" s="9"/>
      <c r="C424" s="11"/>
      <c r="D424" s="11"/>
      <c r="E424" s="17"/>
      <c r="F424" s="18"/>
      <c r="G424" s="18"/>
      <c r="H424" s="11"/>
      <c r="I424" s="18"/>
      <c r="J424" s="11"/>
      <c r="K424" s="17"/>
      <c r="L424" s="17"/>
      <c r="M424" s="11"/>
      <c r="N424" s="11"/>
      <c r="O424" s="11"/>
      <c r="P424" s="11"/>
      <c r="Q424" s="17"/>
      <c r="R424" s="17"/>
      <c r="S424" s="17"/>
      <c r="T424" s="17"/>
      <c r="U424" s="17"/>
      <c r="V424" s="17"/>
      <c r="W424" s="17"/>
      <c r="X424" s="18"/>
      <c r="Y424" s="18"/>
      <c r="Z424" s="17"/>
      <c r="AA424" s="4"/>
      <c r="AB424" s="11"/>
      <c r="AC424" s="11"/>
      <c r="AD424" s="27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</row>
    <row r="425" spans="1:42" s="5" customFormat="1" ht="11.25">
      <c r="A425" s="9"/>
      <c r="B425" s="9"/>
      <c r="C425" s="11"/>
      <c r="D425" s="11"/>
      <c r="E425" s="17"/>
      <c r="F425" s="18"/>
      <c r="G425" s="18"/>
      <c r="H425" s="11"/>
      <c r="I425" s="18"/>
      <c r="J425" s="11"/>
      <c r="K425" s="17"/>
      <c r="L425" s="17"/>
      <c r="M425" s="11"/>
      <c r="N425" s="11"/>
      <c r="O425" s="11"/>
      <c r="P425" s="11"/>
      <c r="Q425" s="17"/>
      <c r="R425" s="17"/>
      <c r="S425" s="17"/>
      <c r="T425" s="17"/>
      <c r="U425" s="17"/>
      <c r="V425" s="17"/>
      <c r="W425" s="17"/>
      <c r="X425" s="18"/>
      <c r="Y425" s="18"/>
      <c r="Z425" s="17"/>
      <c r="AA425" s="4"/>
      <c r="AB425" s="11"/>
      <c r="AC425" s="11"/>
      <c r="AD425" s="27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</row>
    <row r="426" spans="1:42" s="3" customFormat="1" ht="17.25" customHeight="1">
      <c r="A426" s="3" t="s">
        <v>0</v>
      </c>
      <c r="B426" s="3" t="s">
        <v>1</v>
      </c>
      <c r="C426" s="17" t="s">
        <v>323</v>
      </c>
      <c r="D426" s="17" t="s">
        <v>312</v>
      </c>
      <c r="E426" s="17" t="s">
        <v>212</v>
      </c>
      <c r="F426" s="17" t="s">
        <v>217</v>
      </c>
      <c r="G426" s="17" t="s">
        <v>315</v>
      </c>
      <c r="H426" s="17" t="s">
        <v>316</v>
      </c>
      <c r="I426" s="17" t="s">
        <v>219</v>
      </c>
      <c r="J426" s="17" t="s">
        <v>334</v>
      </c>
      <c r="K426" s="17" t="s">
        <v>314</v>
      </c>
      <c r="L426" s="17" t="s">
        <v>313</v>
      </c>
      <c r="M426" s="17" t="s">
        <v>222</v>
      </c>
      <c r="N426" s="17" t="s">
        <v>221</v>
      </c>
      <c r="O426" s="17" t="s">
        <v>223</v>
      </c>
      <c r="P426" s="17" t="s">
        <v>213</v>
      </c>
      <c r="Q426" s="17" t="s">
        <v>317</v>
      </c>
      <c r="R426" s="17" t="s">
        <v>215</v>
      </c>
      <c r="S426" s="17" t="s">
        <v>216</v>
      </c>
      <c r="T426" s="17" t="s">
        <v>318</v>
      </c>
      <c r="U426" s="17"/>
      <c r="V426" s="17" t="s">
        <v>319</v>
      </c>
      <c r="W426" s="17" t="s">
        <v>220</v>
      </c>
      <c r="X426" s="17" t="s">
        <v>320</v>
      </c>
      <c r="Y426" s="17" t="s">
        <v>321</v>
      </c>
      <c r="Z426" s="17" t="s">
        <v>324</v>
      </c>
      <c r="AA426" s="17" t="s">
        <v>327</v>
      </c>
      <c r="AB426" s="17" t="s">
        <v>218</v>
      </c>
      <c r="AC426" s="17"/>
      <c r="AD426" s="26" t="s">
        <v>322</v>
      </c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</row>
    <row r="427" spans="1:42" s="3" customFormat="1" ht="17.25" customHeight="1">
      <c r="A427" s="34" t="s">
        <v>403</v>
      </c>
      <c r="B427" s="34" t="s">
        <v>404</v>
      </c>
      <c r="C427" s="17">
        <v>1</v>
      </c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>
        <v>1</v>
      </c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B427" s="17"/>
      <c r="AC427" s="17"/>
      <c r="AD427" s="26"/>
      <c r="AE427" s="9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</row>
    <row r="428" spans="1:42" s="3" customFormat="1" ht="17.25" customHeight="1">
      <c r="A428" s="34" t="s">
        <v>403</v>
      </c>
      <c r="B428" s="34" t="s">
        <v>419</v>
      </c>
      <c r="C428" s="17">
        <v>1</v>
      </c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>
        <v>1</v>
      </c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B428" s="17"/>
      <c r="AC428" s="17"/>
      <c r="AD428" s="26"/>
      <c r="AE428" s="9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</row>
    <row r="429" spans="1:250" s="3" customFormat="1" ht="15.75">
      <c r="A429" s="34" t="s">
        <v>132</v>
      </c>
      <c r="B429" s="34" t="s">
        <v>209</v>
      </c>
      <c r="C429" s="17">
        <v>1</v>
      </c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>
        <v>1</v>
      </c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B429" s="17"/>
      <c r="AC429" s="17"/>
      <c r="AD429" s="26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IP429" s="3">
        <f>SUM(N429:IO429)</f>
        <v>1</v>
      </c>
    </row>
    <row r="430" spans="1:250" s="3" customFormat="1" ht="15.75">
      <c r="A430" s="34" t="s">
        <v>132</v>
      </c>
      <c r="B430" s="34" t="s">
        <v>210</v>
      </c>
      <c r="C430" s="17">
        <v>1</v>
      </c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>
        <v>1</v>
      </c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B430" s="17"/>
      <c r="AC430" s="17"/>
      <c r="AD430" s="26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IP430" s="3">
        <f>SUM(N430:IO430)</f>
        <v>1</v>
      </c>
    </row>
    <row r="431" spans="1:42" s="3" customFormat="1" ht="17.25" customHeight="1">
      <c r="A431" s="34" t="s">
        <v>2</v>
      </c>
      <c r="B431" s="34" t="s">
        <v>10</v>
      </c>
      <c r="C431" s="17">
        <v>1</v>
      </c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>
        <v>1</v>
      </c>
      <c r="Q431" s="17"/>
      <c r="R431" s="17"/>
      <c r="S431" s="17">
        <v>1</v>
      </c>
      <c r="T431" s="17">
        <v>1</v>
      </c>
      <c r="U431" s="17"/>
      <c r="V431" s="17"/>
      <c r="W431" s="17"/>
      <c r="X431" s="17"/>
      <c r="Y431" s="17"/>
      <c r="Z431" s="17"/>
      <c r="AB431" s="17"/>
      <c r="AC431" s="17"/>
      <c r="AD431" s="26"/>
      <c r="AE431" s="9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</row>
    <row r="432" spans="1:42" s="3" customFormat="1" ht="17.25" customHeight="1">
      <c r="A432" s="34" t="s">
        <v>2</v>
      </c>
      <c r="B432" s="34" t="s">
        <v>139</v>
      </c>
      <c r="C432" s="17">
        <v>1</v>
      </c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>
        <v>1</v>
      </c>
      <c r="Q432" s="17">
        <v>1</v>
      </c>
      <c r="R432" s="17"/>
      <c r="S432" s="17">
        <v>1</v>
      </c>
      <c r="T432" s="17">
        <v>1</v>
      </c>
      <c r="U432" s="17"/>
      <c r="V432" s="17"/>
      <c r="W432" s="17"/>
      <c r="X432" s="17" t="s">
        <v>347</v>
      </c>
      <c r="Y432" s="17">
        <v>1</v>
      </c>
      <c r="Z432" s="17"/>
      <c r="AB432" s="11"/>
      <c r="AC432" s="11"/>
      <c r="AD432" s="26" t="s">
        <v>331</v>
      </c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</row>
    <row r="433" spans="1:42" s="3" customFormat="1" ht="17.25" customHeight="1">
      <c r="A433" s="34" t="s">
        <v>2</v>
      </c>
      <c r="B433" s="34" t="s">
        <v>8</v>
      </c>
      <c r="C433" s="17">
        <v>1</v>
      </c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>
        <v>1</v>
      </c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B433" s="17"/>
      <c r="AC433" s="17"/>
      <c r="AD433" s="26"/>
      <c r="AE433" s="9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</row>
    <row r="434" spans="1:31" ht="15.75">
      <c r="A434" s="34" t="s">
        <v>2</v>
      </c>
      <c r="B434" s="34" t="s">
        <v>7</v>
      </c>
      <c r="C434" s="17">
        <v>1</v>
      </c>
      <c r="D434" s="17"/>
      <c r="F434" s="17"/>
      <c r="G434" s="17"/>
      <c r="H434" s="17"/>
      <c r="I434" s="17"/>
      <c r="J434" s="17"/>
      <c r="M434" s="17"/>
      <c r="N434" s="17"/>
      <c r="O434" s="17"/>
      <c r="P434" s="17">
        <v>1</v>
      </c>
      <c r="X434" s="17"/>
      <c r="Y434" s="17"/>
      <c r="AA434" s="3"/>
      <c r="AB434" s="17"/>
      <c r="AC434" s="17"/>
      <c r="AD434" s="26"/>
      <c r="AE434" s="7"/>
    </row>
    <row r="435" spans="1:42" s="6" customFormat="1" ht="15.75">
      <c r="A435" s="34" t="s">
        <v>396</v>
      </c>
      <c r="B435" s="34" t="s">
        <v>410</v>
      </c>
      <c r="C435" s="17">
        <v>1</v>
      </c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>
        <v>1</v>
      </c>
      <c r="Q435" s="17"/>
      <c r="R435" s="17"/>
      <c r="S435" s="17"/>
      <c r="T435" s="17"/>
      <c r="U435" s="17"/>
      <c r="V435" s="17"/>
      <c r="W435" s="17"/>
      <c r="X435" s="17"/>
      <c r="Y435" s="17"/>
      <c r="Z435" s="17" t="s">
        <v>338</v>
      </c>
      <c r="AA435" s="3"/>
      <c r="AB435" s="17"/>
      <c r="AC435" s="17"/>
      <c r="AD435" s="26"/>
      <c r="AE435" s="7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</row>
    <row r="436" spans="1:42" s="6" customFormat="1" ht="15.75">
      <c r="A436" s="34" t="s">
        <v>396</v>
      </c>
      <c r="B436" s="34" t="s">
        <v>397</v>
      </c>
      <c r="C436" s="17">
        <v>1</v>
      </c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>
        <v>1</v>
      </c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3"/>
      <c r="AB436" s="17"/>
      <c r="AC436" s="17"/>
      <c r="AD436" s="26"/>
      <c r="AE436" s="7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</row>
    <row r="437" spans="1:31" s="1" customFormat="1" ht="17.25" customHeight="1">
      <c r="A437" s="34" t="s">
        <v>406</v>
      </c>
      <c r="B437" s="34" t="s">
        <v>343</v>
      </c>
      <c r="C437" s="17">
        <v>1</v>
      </c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>
        <v>1</v>
      </c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3"/>
      <c r="AB437" s="17"/>
      <c r="AC437" s="17"/>
      <c r="AD437" s="26"/>
      <c r="AE437" s="7"/>
    </row>
    <row r="438" spans="1:31" s="1" customFormat="1" ht="17.25" customHeight="1">
      <c r="A438" s="34" t="s">
        <v>406</v>
      </c>
      <c r="B438" s="34" t="s">
        <v>405</v>
      </c>
      <c r="C438" s="17">
        <v>1</v>
      </c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>
        <v>1</v>
      </c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3"/>
      <c r="AB438" s="17"/>
      <c r="AC438" s="17"/>
      <c r="AD438" s="26"/>
      <c r="AE438" s="7"/>
    </row>
    <row r="439" spans="1:42" s="3" customFormat="1" ht="17.25" customHeight="1">
      <c r="A439" s="34" t="s">
        <v>2</v>
      </c>
      <c r="B439" s="34" t="s">
        <v>34</v>
      </c>
      <c r="C439" s="17">
        <v>1</v>
      </c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>
        <v>1</v>
      </c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26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</row>
    <row r="440" spans="1:42" s="3" customFormat="1" ht="17.25" customHeight="1">
      <c r="A440" s="34" t="s">
        <v>2</v>
      </c>
      <c r="B440" s="34" t="s">
        <v>418</v>
      </c>
      <c r="C440" s="17">
        <v>1</v>
      </c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>
        <v>1</v>
      </c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26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</row>
    <row r="441" spans="1:42" s="3" customFormat="1" ht="17.25" customHeight="1">
      <c r="A441" s="34" t="s">
        <v>420</v>
      </c>
      <c r="B441" s="34" t="s">
        <v>421</v>
      </c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>
        <v>1</v>
      </c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26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</row>
    <row r="442" spans="1:42" s="6" customFormat="1" ht="17.25" customHeight="1">
      <c r="A442" s="34" t="s">
        <v>420</v>
      </c>
      <c r="B442" s="34" t="s">
        <v>405</v>
      </c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>
        <v>1</v>
      </c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3"/>
      <c r="AB442" s="17"/>
      <c r="AC442" s="17"/>
      <c r="AD442" s="26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</row>
    <row r="443" spans="1:42" s="6" customFormat="1" ht="15.75">
      <c r="A443" s="34" t="s">
        <v>465</v>
      </c>
      <c r="B443" s="34" t="s">
        <v>466</v>
      </c>
      <c r="C443" s="17">
        <v>1</v>
      </c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>
        <v>1</v>
      </c>
      <c r="Q443" s="17"/>
      <c r="R443" s="17"/>
      <c r="S443" s="17"/>
      <c r="T443" s="17"/>
      <c r="U443" s="17"/>
      <c r="V443" s="17"/>
      <c r="W443" s="17"/>
      <c r="X443" s="17" t="s">
        <v>212</v>
      </c>
      <c r="Y443" s="17"/>
      <c r="Z443" s="17"/>
      <c r="AA443" s="3"/>
      <c r="AB443" s="17"/>
      <c r="AC443" s="17"/>
      <c r="AD443" s="26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</row>
    <row r="444" spans="1:42" s="6" customFormat="1" ht="15.75">
      <c r="A444" s="34" t="s">
        <v>402</v>
      </c>
      <c r="B444" s="34" t="s">
        <v>411</v>
      </c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 t="s">
        <v>212</v>
      </c>
      <c r="Y444" s="17"/>
      <c r="Z444" s="17"/>
      <c r="AA444" s="3"/>
      <c r="AB444" s="17"/>
      <c r="AC444" s="17"/>
      <c r="AD444" s="26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6" spans="1:42" s="3" customFormat="1" ht="11.25">
      <c r="A446" s="6"/>
      <c r="B446" s="5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B446" s="17"/>
      <c r="AC446" s="17"/>
      <c r="AD446" s="26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</row>
    <row r="447" spans="1:42" s="3" customFormat="1" ht="11.25">
      <c r="A447" s="6"/>
      <c r="B447" s="5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B447" s="17"/>
      <c r="AC447" s="17"/>
      <c r="AD447" s="26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</row>
    <row r="448" spans="1:42" s="6" customFormat="1" ht="17.25" customHeight="1">
      <c r="A448" s="3" t="s">
        <v>50</v>
      </c>
      <c r="B448" s="3" t="s">
        <v>51</v>
      </c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3"/>
      <c r="AB448" s="17"/>
      <c r="AC448" s="17"/>
      <c r="AD448" s="26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</row>
    <row r="449" spans="1:42" s="3" customFormat="1" ht="17.25" customHeight="1">
      <c r="A449" s="6"/>
      <c r="B449" s="5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B449" s="17"/>
      <c r="AC449" s="17"/>
      <c r="AD449" s="26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</row>
    <row r="450" spans="1:250" s="3" customFormat="1" ht="17.25" customHeight="1">
      <c r="A450" s="35" t="s">
        <v>368</v>
      </c>
      <c r="B450" s="38" t="s">
        <v>331</v>
      </c>
      <c r="C450" s="17">
        <v>1</v>
      </c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>
        <v>1</v>
      </c>
      <c r="Q450" s="17">
        <v>1</v>
      </c>
      <c r="R450" s="17"/>
      <c r="S450" s="17"/>
      <c r="T450" s="17"/>
      <c r="U450" s="17"/>
      <c r="V450" s="17"/>
      <c r="W450" s="17"/>
      <c r="X450" s="17" t="s">
        <v>345</v>
      </c>
      <c r="Y450" s="17"/>
      <c r="Z450" s="17"/>
      <c r="AB450" s="17"/>
      <c r="AC450" s="17"/>
      <c r="AD450" s="26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</row>
    <row r="451" spans="1:42" s="6" customFormat="1" ht="11.25">
      <c r="A451" s="3" t="s">
        <v>40</v>
      </c>
      <c r="B451" s="3" t="s">
        <v>370</v>
      </c>
      <c r="C451" s="17">
        <v>1</v>
      </c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>
        <v>1</v>
      </c>
      <c r="Q451" s="17"/>
      <c r="R451" s="17"/>
      <c r="S451" s="17"/>
      <c r="T451" s="17"/>
      <c r="U451" s="17"/>
      <c r="V451" s="17"/>
      <c r="W451" s="17"/>
      <c r="X451" s="17" t="s">
        <v>345</v>
      </c>
      <c r="Y451" s="17"/>
      <c r="Z451" s="17"/>
      <c r="AA451" s="3"/>
      <c r="AB451" s="17"/>
      <c r="AC451" s="17"/>
      <c r="AD451" s="26"/>
      <c r="AE451" s="7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s="6" customFormat="1" ht="11.25">
      <c r="A452" s="3" t="s">
        <v>40</v>
      </c>
      <c r="B452" s="3" t="s">
        <v>370</v>
      </c>
      <c r="C452" s="17">
        <v>1</v>
      </c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>
        <v>1</v>
      </c>
      <c r="Q452" s="17"/>
      <c r="R452" s="17"/>
      <c r="S452" s="17"/>
      <c r="T452" s="17"/>
      <c r="U452" s="17"/>
      <c r="V452" s="17"/>
      <c r="W452" s="17"/>
      <c r="X452" s="17" t="s">
        <v>345</v>
      </c>
      <c r="Y452" s="17"/>
      <c r="Z452" s="17"/>
      <c r="AA452" s="3"/>
      <c r="AB452" s="17"/>
      <c r="AC452" s="17"/>
      <c r="AD452" s="26"/>
      <c r="AE452" s="7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2:42" s="6" customFormat="1" ht="17.25" customHeight="1">
      <c r="B453" s="5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3"/>
      <c r="AB453" s="17"/>
      <c r="AC453" s="17"/>
      <c r="AD453" s="26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4" spans="1:42" s="5" customFormat="1" ht="11.25">
      <c r="A454" s="9"/>
      <c r="B454" s="9"/>
      <c r="C454" s="11"/>
      <c r="D454" s="11"/>
      <c r="E454" s="17"/>
      <c r="F454" s="18"/>
      <c r="G454" s="18"/>
      <c r="H454" s="11"/>
      <c r="I454" s="18"/>
      <c r="J454" s="11"/>
      <c r="K454" s="17"/>
      <c r="L454" s="17"/>
      <c r="M454" s="11"/>
      <c r="N454" s="11"/>
      <c r="O454" s="11"/>
      <c r="P454" s="11"/>
      <c r="Q454" s="17"/>
      <c r="R454" s="17"/>
      <c r="S454" s="17"/>
      <c r="T454" s="17"/>
      <c r="U454" s="17"/>
      <c r="V454" s="17"/>
      <c r="W454" s="17"/>
      <c r="X454" s="18"/>
      <c r="Y454" s="18"/>
      <c r="Z454" s="17"/>
      <c r="AA454" s="4"/>
      <c r="AB454" s="11"/>
      <c r="AC454" s="11"/>
      <c r="AD454" s="27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</row>
    <row r="455" spans="1:42" s="5" customFormat="1" ht="11.25">
      <c r="A455" s="9"/>
      <c r="B455" s="9"/>
      <c r="C455" s="11"/>
      <c r="D455" s="11"/>
      <c r="E455" s="17"/>
      <c r="F455" s="18"/>
      <c r="G455" s="18"/>
      <c r="H455" s="11"/>
      <c r="I455" s="18"/>
      <c r="J455" s="11"/>
      <c r="K455" s="17"/>
      <c r="L455" s="17"/>
      <c r="M455" s="11"/>
      <c r="N455" s="11"/>
      <c r="O455" s="11"/>
      <c r="P455" s="11"/>
      <c r="Q455" s="17"/>
      <c r="R455" s="17"/>
      <c r="S455" s="17"/>
      <c r="T455" s="17"/>
      <c r="U455" s="17"/>
      <c r="V455" s="17"/>
      <c r="W455" s="17"/>
      <c r="X455" s="18"/>
      <c r="Y455" s="18"/>
      <c r="Z455" s="17"/>
      <c r="AA455" s="4"/>
      <c r="AB455" s="11"/>
      <c r="AC455" s="11"/>
      <c r="AD455" s="27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</row>
    <row r="456" spans="1:42" s="5" customFormat="1" ht="11.25">
      <c r="A456" s="9"/>
      <c r="B456" s="9"/>
      <c r="C456" s="11"/>
      <c r="D456" s="11"/>
      <c r="E456" s="17"/>
      <c r="F456" s="18"/>
      <c r="G456" s="18"/>
      <c r="H456" s="11"/>
      <c r="I456" s="18"/>
      <c r="J456" s="11"/>
      <c r="K456" s="17"/>
      <c r="L456" s="17"/>
      <c r="M456" s="11"/>
      <c r="N456" s="11"/>
      <c r="O456" s="11"/>
      <c r="P456" s="11"/>
      <c r="Q456" s="17"/>
      <c r="R456" s="17"/>
      <c r="S456" s="17"/>
      <c r="T456" s="17"/>
      <c r="U456" s="17"/>
      <c r="V456" s="17"/>
      <c r="W456" s="17"/>
      <c r="X456" s="18"/>
      <c r="Y456" s="18"/>
      <c r="Z456" s="17"/>
      <c r="AA456" s="4"/>
      <c r="AB456" s="11"/>
      <c r="AC456" s="11"/>
      <c r="AD456" s="27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</row>
    <row r="457" spans="1:42" s="5" customFormat="1" ht="11.25">
      <c r="A457" s="9"/>
      <c r="B457" s="9"/>
      <c r="C457" s="11"/>
      <c r="D457" s="11"/>
      <c r="E457" s="17"/>
      <c r="F457" s="18"/>
      <c r="G457" s="18"/>
      <c r="H457" s="11"/>
      <c r="I457" s="18"/>
      <c r="J457" s="11"/>
      <c r="K457" s="17"/>
      <c r="L457" s="17"/>
      <c r="M457" s="11"/>
      <c r="N457" s="11"/>
      <c r="O457" s="11"/>
      <c r="P457" s="11"/>
      <c r="Q457" s="17"/>
      <c r="R457" s="17"/>
      <c r="S457" s="17"/>
      <c r="T457" s="17"/>
      <c r="U457" s="17"/>
      <c r="V457" s="17"/>
      <c r="W457" s="17"/>
      <c r="X457" s="18"/>
      <c r="Y457" s="18"/>
      <c r="Z457" s="17"/>
      <c r="AA457" s="4"/>
      <c r="AB457" s="11"/>
      <c r="AC457" s="11"/>
      <c r="AD457" s="27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s="5" customFormat="1" ht="15.75">
      <c r="A458" s="34" t="s">
        <v>430</v>
      </c>
      <c r="B458" s="9"/>
      <c r="C458" s="11"/>
      <c r="D458" s="11"/>
      <c r="E458" s="17"/>
      <c r="F458" s="18"/>
      <c r="G458" s="18"/>
      <c r="H458" s="11"/>
      <c r="I458" s="18"/>
      <c r="J458" s="11"/>
      <c r="K458" s="17"/>
      <c r="L458" s="17"/>
      <c r="M458" s="11"/>
      <c r="N458" s="11"/>
      <c r="O458" s="11"/>
      <c r="P458" s="11"/>
      <c r="Q458" s="17" t="s">
        <v>317</v>
      </c>
      <c r="R458" s="17"/>
      <c r="S458" s="17"/>
      <c r="T458" s="17"/>
      <c r="U458" s="17"/>
      <c r="V458" s="17"/>
      <c r="W458" s="17"/>
      <c r="X458" s="18"/>
      <c r="Y458" s="18"/>
      <c r="Z458" s="17"/>
      <c r="AA458" s="4" t="s">
        <v>327</v>
      </c>
      <c r="AB458" s="11"/>
      <c r="AC458" s="11"/>
      <c r="AD458" s="27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</row>
    <row r="461" spans="3:30" s="34" customFormat="1" ht="15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17"/>
      <c r="W461" s="24"/>
      <c r="X461" s="24"/>
      <c r="Y461" s="24"/>
      <c r="Z461" s="24"/>
      <c r="AB461" s="24"/>
      <c r="AC461" s="24"/>
      <c r="AD461" s="29"/>
    </row>
    <row r="462" spans="3:30" s="34" customFormat="1" ht="15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17"/>
      <c r="W462" s="24"/>
      <c r="X462" s="24"/>
      <c r="Y462" s="24"/>
      <c r="Z462" s="24"/>
      <c r="AB462" s="24"/>
      <c r="AC462" s="24"/>
      <c r="AD462" s="29"/>
    </row>
    <row r="463" spans="3:30" s="34" customFormat="1" ht="15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17"/>
      <c r="W463" s="24"/>
      <c r="X463" s="24"/>
      <c r="Y463" s="24"/>
      <c r="Z463" s="24"/>
      <c r="AB463" s="24"/>
      <c r="AC463" s="24"/>
      <c r="AD463" s="29"/>
    </row>
    <row r="464" spans="3:30" s="34" customFormat="1" ht="15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17"/>
      <c r="W464" s="24"/>
      <c r="X464" s="24"/>
      <c r="Y464" s="24"/>
      <c r="Z464" s="24"/>
      <c r="AB464" s="24"/>
      <c r="AC464" s="24"/>
      <c r="AD464" s="29"/>
    </row>
    <row r="465" spans="3:30" s="34" customFormat="1" ht="15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17"/>
      <c r="W465" s="24"/>
      <c r="X465" s="24"/>
      <c r="Y465" s="24"/>
      <c r="Z465" s="24"/>
      <c r="AB465" s="24"/>
      <c r="AC465" s="24"/>
      <c r="AD465" s="29"/>
    </row>
    <row r="466" spans="3:30" s="34" customFormat="1" ht="15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17"/>
      <c r="W466" s="24"/>
      <c r="X466" s="24"/>
      <c r="Y466" s="24"/>
      <c r="Z466" s="24"/>
      <c r="AB466" s="24"/>
      <c r="AC466" s="24"/>
      <c r="AD466" s="29"/>
    </row>
    <row r="467" spans="3:30" s="34" customFormat="1" ht="15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17"/>
      <c r="W467" s="24"/>
      <c r="X467" s="24"/>
      <c r="Y467" s="24"/>
      <c r="Z467" s="24"/>
      <c r="AB467" s="24"/>
      <c r="AC467" s="24"/>
      <c r="AD467" s="29"/>
    </row>
    <row r="468" spans="3:30" s="34" customFormat="1" ht="17.25" customHeight="1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17"/>
      <c r="W468" s="24"/>
      <c r="X468" s="24"/>
      <c r="Y468" s="24"/>
      <c r="Z468" s="24"/>
      <c r="AB468" s="24"/>
      <c r="AC468" s="24"/>
      <c r="AD468" s="29"/>
    </row>
    <row r="469" spans="3:30" s="34" customFormat="1" ht="17.25" customHeight="1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17"/>
      <c r="W469" s="24"/>
      <c r="X469" s="24"/>
      <c r="Y469" s="24"/>
      <c r="Z469" s="24"/>
      <c r="AB469" s="24"/>
      <c r="AC469" s="24"/>
      <c r="AD469" s="29"/>
    </row>
    <row r="470" spans="1:42" s="6" customFormat="1" ht="17.25" customHeight="1">
      <c r="A470" s="35" t="s">
        <v>398</v>
      </c>
      <c r="B470" s="38" t="s">
        <v>399</v>
      </c>
      <c r="C470" s="17">
        <v>5</v>
      </c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>
        <v>1</v>
      </c>
      <c r="R470" s="17"/>
      <c r="S470" s="17"/>
      <c r="T470" s="17"/>
      <c r="U470" s="17"/>
      <c r="V470" s="17"/>
      <c r="W470" s="17"/>
      <c r="X470" s="17" t="s">
        <v>325</v>
      </c>
      <c r="Y470" s="17"/>
      <c r="Z470" s="17"/>
      <c r="AA470" s="3"/>
      <c r="AB470" s="17"/>
      <c r="AC470" s="17"/>
      <c r="AD470" s="26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</row>
    <row r="471" spans="1:42" s="6" customFormat="1" ht="17.25" customHeight="1">
      <c r="A471" s="35" t="s">
        <v>398</v>
      </c>
      <c r="B471" s="38" t="s">
        <v>400</v>
      </c>
      <c r="C471" s="17">
        <v>5</v>
      </c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>
        <v>1</v>
      </c>
      <c r="R471" s="17"/>
      <c r="S471" s="17"/>
      <c r="T471" s="17"/>
      <c r="U471" s="17"/>
      <c r="V471" s="17"/>
      <c r="W471" s="17"/>
      <c r="X471" s="17" t="s">
        <v>325</v>
      </c>
      <c r="Y471" s="17"/>
      <c r="Z471" s="17">
        <v>12</v>
      </c>
      <c r="AA471" s="3"/>
      <c r="AB471" s="17"/>
      <c r="AC471" s="17"/>
      <c r="AD471" s="26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</row>
    <row r="472" spans="1:42" s="6" customFormat="1" ht="17.25" customHeight="1">
      <c r="A472" s="35" t="s">
        <v>398</v>
      </c>
      <c r="B472" s="38" t="s">
        <v>401</v>
      </c>
      <c r="C472" s="17">
        <v>5</v>
      </c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>
        <v>1</v>
      </c>
      <c r="R472" s="17"/>
      <c r="S472" s="17"/>
      <c r="T472" s="17"/>
      <c r="U472" s="17"/>
      <c r="V472" s="17"/>
      <c r="W472" s="17"/>
      <c r="X472" s="17" t="s">
        <v>325</v>
      </c>
      <c r="Y472" s="17"/>
      <c r="Z472" s="17"/>
      <c r="AA472" s="3"/>
      <c r="AB472" s="17"/>
      <c r="AC472" s="17"/>
      <c r="AD472" s="26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</row>
    <row r="473" spans="1:42" s="6" customFormat="1" ht="17.25" customHeight="1">
      <c r="A473" s="35" t="s">
        <v>368</v>
      </c>
      <c r="B473" s="38" t="s">
        <v>369</v>
      </c>
      <c r="C473" s="17">
        <v>1</v>
      </c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>
        <v>1</v>
      </c>
      <c r="Q473" s="17">
        <v>1</v>
      </c>
      <c r="R473" s="17"/>
      <c r="S473" s="17"/>
      <c r="T473" s="17"/>
      <c r="U473" s="17"/>
      <c r="V473" s="17"/>
      <c r="W473" s="17"/>
      <c r="X473" s="17" t="s">
        <v>345</v>
      </c>
      <c r="Y473" s="17"/>
      <c r="Z473" s="17"/>
      <c r="AA473" s="3"/>
      <c r="AB473" s="17"/>
      <c r="AC473" s="17"/>
      <c r="AD473" s="26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</row>
    <row r="474" spans="3:30" s="34" customFormat="1" ht="15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17"/>
      <c r="W474" s="24"/>
      <c r="X474" s="24"/>
      <c r="Y474" s="24"/>
      <c r="Z474" s="24"/>
      <c r="AB474" s="24"/>
      <c r="AC474" s="24"/>
      <c r="AD474" s="29"/>
    </row>
    <row r="475" spans="1:42" s="3" customFormat="1" ht="11.25">
      <c r="A475" s="3" t="s">
        <v>40</v>
      </c>
      <c r="B475" s="3" t="s">
        <v>359</v>
      </c>
      <c r="C475" s="17">
        <v>66</v>
      </c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>
        <v>1</v>
      </c>
      <c r="Q475" s="17"/>
      <c r="R475" s="17"/>
      <c r="S475" s="17"/>
      <c r="T475" s="17"/>
      <c r="U475" s="17"/>
      <c r="V475" s="17"/>
      <c r="W475" s="17"/>
      <c r="X475" s="17" t="s">
        <v>325</v>
      </c>
      <c r="Y475" s="17"/>
      <c r="Z475" s="17"/>
      <c r="AB475" s="17"/>
      <c r="AC475" s="17"/>
      <c r="AD475" s="26"/>
      <c r="AE475" s="9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</row>
    <row r="476" spans="1:42" s="3" customFormat="1" ht="12.75">
      <c r="A476" s="35" t="s">
        <v>40</v>
      </c>
      <c r="B476" s="38" t="s">
        <v>234</v>
      </c>
      <c r="C476" s="17">
        <v>66</v>
      </c>
      <c r="D476" s="17"/>
      <c r="E476" s="17"/>
      <c r="F476" s="17"/>
      <c r="G476" s="17"/>
      <c r="H476" s="17"/>
      <c r="I476" s="6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 t="s">
        <v>325</v>
      </c>
      <c r="Y476" s="17"/>
      <c r="Z476" s="17"/>
      <c r="AB476" s="17"/>
      <c r="AC476" s="17"/>
      <c r="AD476" s="26"/>
      <c r="AE476" s="9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</row>
    <row r="477" spans="1:42" s="6" customFormat="1" ht="12.75">
      <c r="A477" s="35" t="s">
        <v>40</v>
      </c>
      <c r="B477" s="38" t="s">
        <v>407</v>
      </c>
      <c r="C477" s="17">
        <v>66</v>
      </c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 t="s">
        <v>325</v>
      </c>
      <c r="Y477" s="17"/>
      <c r="Z477" s="17"/>
      <c r="AA477" s="3"/>
      <c r="AB477" s="17"/>
      <c r="AC477" s="17"/>
      <c r="AD477" s="26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</row>
    <row r="478" spans="3:30" s="34" customFormat="1" ht="17.25" customHeight="1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17"/>
      <c r="W478" s="24"/>
      <c r="X478" s="24"/>
      <c r="Y478" s="24"/>
      <c r="Z478" s="24"/>
      <c r="AB478" s="24"/>
      <c r="AC478" s="24"/>
      <c r="AD478" s="29"/>
    </row>
    <row r="479" spans="3:30" s="34" customFormat="1" ht="17.25" customHeight="1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17"/>
      <c r="W479" s="24"/>
      <c r="X479" s="24"/>
      <c r="Y479" s="24"/>
      <c r="Z479" s="24"/>
      <c r="AB479" s="24"/>
      <c r="AC479" s="24"/>
      <c r="AD479" s="29"/>
    </row>
    <row r="480" spans="3:30" s="34" customFormat="1" ht="17.25" customHeight="1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17"/>
      <c r="W480" s="24"/>
      <c r="X480" s="24"/>
      <c r="Y480" s="24"/>
      <c r="Z480" s="24"/>
      <c r="AB480" s="24"/>
      <c r="AC480" s="24"/>
      <c r="AD480" s="29"/>
    </row>
    <row r="481" spans="3:30" s="34" customFormat="1" ht="15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17"/>
      <c r="W481" s="24"/>
      <c r="X481" s="24"/>
      <c r="Y481" s="24"/>
      <c r="Z481" s="24"/>
      <c r="AB481" s="24"/>
      <c r="AC481" s="24"/>
      <c r="AD481" s="29"/>
    </row>
    <row r="482" spans="3:30" s="34" customFormat="1" ht="15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17"/>
      <c r="W482" s="24"/>
      <c r="X482" s="24"/>
      <c r="Y482" s="24"/>
      <c r="Z482" s="24"/>
      <c r="AB482" s="24"/>
      <c r="AC482" s="24"/>
      <c r="AD482" s="29"/>
    </row>
    <row r="483" spans="3:30" s="34" customFormat="1" ht="17.25" customHeight="1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17"/>
      <c r="W483" s="24"/>
      <c r="X483" s="24"/>
      <c r="Y483" s="24"/>
      <c r="Z483" s="24"/>
      <c r="AB483" s="24"/>
      <c r="AC483" s="24"/>
      <c r="AD483" s="29"/>
    </row>
    <row r="484" spans="3:30" s="34" customFormat="1" ht="17.25" customHeight="1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17"/>
      <c r="W484" s="24"/>
      <c r="X484" s="24"/>
      <c r="Y484" s="24"/>
      <c r="Z484" s="24"/>
      <c r="AB484" s="24"/>
      <c r="AC484" s="24"/>
      <c r="AD484" s="29"/>
    </row>
    <row r="485" spans="3:30" s="34" customFormat="1" ht="17.25" customHeight="1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17"/>
      <c r="W485" s="24"/>
      <c r="X485" s="24"/>
      <c r="Y485" s="24"/>
      <c r="Z485" s="24"/>
      <c r="AB485" s="24"/>
      <c r="AC485" s="24"/>
      <c r="AD485" s="29"/>
    </row>
    <row r="486" spans="3:30" s="34" customFormat="1" ht="17.25" customHeight="1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17"/>
      <c r="W486" s="24"/>
      <c r="X486" s="24"/>
      <c r="Y486" s="24"/>
      <c r="Z486" s="24"/>
      <c r="AB486" s="24"/>
      <c r="AC486" s="24"/>
      <c r="AD486" s="29"/>
    </row>
    <row r="487" spans="3:30" s="34" customFormat="1" ht="15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17"/>
      <c r="W487" s="24"/>
      <c r="X487" s="24"/>
      <c r="Y487" s="24"/>
      <c r="Z487" s="24"/>
      <c r="AB487" s="24"/>
      <c r="AC487" s="24"/>
      <c r="AD487" s="29"/>
    </row>
    <row r="488" spans="3:30" s="34" customFormat="1" ht="15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17"/>
      <c r="W488" s="24"/>
      <c r="X488" s="24"/>
      <c r="Y488" s="24"/>
      <c r="Z488" s="24"/>
      <c r="AB488" s="24"/>
      <c r="AC488" s="24"/>
      <c r="AD488" s="29"/>
    </row>
    <row r="489" spans="3:30" s="34" customFormat="1" ht="15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17"/>
      <c r="W489" s="24"/>
      <c r="X489" s="24"/>
      <c r="Y489" s="24"/>
      <c r="Z489" s="24"/>
      <c r="AB489" s="24"/>
      <c r="AC489" s="24"/>
      <c r="AD489" s="29"/>
    </row>
    <row r="490" spans="1:42" s="3" customFormat="1" ht="11.25">
      <c r="A490" s="7"/>
      <c r="B490" s="7"/>
      <c r="C490" s="11"/>
      <c r="D490" s="11"/>
      <c r="E490" s="17"/>
      <c r="F490" s="17"/>
      <c r="G490" s="17"/>
      <c r="H490" s="11"/>
      <c r="I490" s="17"/>
      <c r="J490" s="11"/>
      <c r="K490" s="17"/>
      <c r="L490" s="17"/>
      <c r="M490" s="11"/>
      <c r="N490" s="11"/>
      <c r="O490" s="11"/>
      <c r="P490" s="11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B490" s="11"/>
      <c r="AC490" s="11"/>
      <c r="AD490" s="26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</row>
    <row r="491" spans="1:42" s="3" customFormat="1" ht="11.25">
      <c r="A491" s="7"/>
      <c r="B491" s="7"/>
      <c r="C491" s="11"/>
      <c r="D491" s="11"/>
      <c r="E491" s="17"/>
      <c r="F491" s="17"/>
      <c r="G491" s="17"/>
      <c r="H491" s="11"/>
      <c r="I491" s="17"/>
      <c r="J491" s="11"/>
      <c r="K491" s="17"/>
      <c r="L491" s="17"/>
      <c r="M491" s="11"/>
      <c r="N491" s="11"/>
      <c r="O491" s="11"/>
      <c r="P491" s="11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B491" s="11"/>
      <c r="AC491" s="11"/>
      <c r="AD491" s="26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</row>
    <row r="492" spans="1:42" s="3" customFormat="1" ht="11.25">
      <c r="A492" s="7"/>
      <c r="B492" s="7"/>
      <c r="C492" s="11"/>
      <c r="D492" s="11"/>
      <c r="E492" s="17"/>
      <c r="F492" s="17"/>
      <c r="G492" s="17"/>
      <c r="H492" s="11"/>
      <c r="I492" s="17"/>
      <c r="J492" s="11"/>
      <c r="K492" s="17"/>
      <c r="L492" s="17"/>
      <c r="M492" s="11"/>
      <c r="N492" s="11"/>
      <c r="O492" s="11"/>
      <c r="P492" s="11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B492" s="11"/>
      <c r="AC492" s="11"/>
      <c r="AD492" s="26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</row>
    <row r="493" spans="1:42" s="3" customFormat="1" ht="11.25">
      <c r="A493" s="7"/>
      <c r="B493" s="7"/>
      <c r="C493" s="11"/>
      <c r="D493" s="11"/>
      <c r="E493" s="17"/>
      <c r="F493" s="17"/>
      <c r="G493" s="17"/>
      <c r="H493" s="11"/>
      <c r="I493" s="17"/>
      <c r="J493" s="11"/>
      <c r="K493" s="17"/>
      <c r="L493" s="17"/>
      <c r="M493" s="11"/>
      <c r="N493" s="11"/>
      <c r="O493" s="11"/>
      <c r="P493" s="11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B493" s="11"/>
      <c r="AC493" s="11"/>
      <c r="AD493" s="26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s="4" customFormat="1" ht="11.25">
      <c r="A494" s="7"/>
      <c r="B494" s="7"/>
      <c r="C494" s="11"/>
      <c r="D494" s="11"/>
      <c r="E494" s="17"/>
      <c r="F494" s="18"/>
      <c r="G494" s="18"/>
      <c r="H494" s="11"/>
      <c r="I494" s="18"/>
      <c r="J494" s="11"/>
      <c r="K494" s="17"/>
      <c r="L494" s="17"/>
      <c r="M494" s="11"/>
      <c r="N494" s="11"/>
      <c r="O494" s="11"/>
      <c r="P494" s="11"/>
      <c r="Q494" s="17"/>
      <c r="R494" s="17"/>
      <c r="S494" s="17"/>
      <c r="T494" s="17"/>
      <c r="U494" s="17"/>
      <c r="V494" s="17"/>
      <c r="W494" s="17"/>
      <c r="X494" s="18"/>
      <c r="Y494" s="18"/>
      <c r="Z494" s="17"/>
      <c r="AB494" s="11"/>
      <c r="AC494" s="11"/>
      <c r="AD494" s="2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s="4" customFormat="1" ht="11.25">
      <c r="A495" s="7"/>
      <c r="B495" s="7"/>
      <c r="C495" s="11"/>
      <c r="D495" s="11"/>
      <c r="E495" s="17"/>
      <c r="F495" s="18"/>
      <c r="G495" s="18"/>
      <c r="H495" s="11"/>
      <c r="I495" s="18"/>
      <c r="J495" s="11"/>
      <c r="K495" s="17"/>
      <c r="L495" s="17"/>
      <c r="M495" s="11"/>
      <c r="N495" s="11"/>
      <c r="O495" s="11"/>
      <c r="P495" s="11"/>
      <c r="Q495" s="17"/>
      <c r="R495" s="17"/>
      <c r="S495" s="17"/>
      <c r="T495" s="17"/>
      <c r="U495" s="17"/>
      <c r="V495" s="17"/>
      <c r="W495" s="17"/>
      <c r="X495" s="18"/>
      <c r="Y495" s="18"/>
      <c r="Z495" s="17"/>
      <c r="AB495" s="11"/>
      <c r="AC495" s="11"/>
      <c r="AD495" s="2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</row>
    <row r="496" spans="1:42" s="4" customFormat="1" ht="11.25">
      <c r="A496" s="7"/>
      <c r="B496" s="7"/>
      <c r="C496" s="11"/>
      <c r="D496" s="11"/>
      <c r="E496" s="17"/>
      <c r="F496" s="18"/>
      <c r="G496" s="18"/>
      <c r="H496" s="11"/>
      <c r="I496" s="18"/>
      <c r="J496" s="11"/>
      <c r="K496" s="17"/>
      <c r="L496" s="17"/>
      <c r="M496" s="11"/>
      <c r="N496" s="11"/>
      <c r="O496" s="11"/>
      <c r="P496" s="11"/>
      <c r="Q496" s="17"/>
      <c r="R496" s="17"/>
      <c r="S496" s="17"/>
      <c r="T496" s="17"/>
      <c r="U496" s="17"/>
      <c r="V496" s="17"/>
      <c r="W496" s="17"/>
      <c r="X496" s="18"/>
      <c r="Y496" s="18"/>
      <c r="Z496" s="17"/>
      <c r="AB496" s="11"/>
      <c r="AC496" s="11"/>
      <c r="AD496" s="2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</row>
    <row r="497" spans="1:42" s="3" customFormat="1" ht="11.25">
      <c r="A497" s="7"/>
      <c r="B497" s="7"/>
      <c r="C497" s="11"/>
      <c r="D497" s="11"/>
      <c r="E497" s="17"/>
      <c r="F497" s="17"/>
      <c r="G497" s="17"/>
      <c r="H497" s="11"/>
      <c r="I497" s="17"/>
      <c r="J497" s="11"/>
      <c r="K497" s="17"/>
      <c r="L497" s="17"/>
      <c r="M497" s="11"/>
      <c r="N497" s="11"/>
      <c r="O497" s="11"/>
      <c r="P497" s="11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B497" s="11"/>
      <c r="AC497" s="11"/>
      <c r="AD497" s="26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</row>
    <row r="498" spans="1:42" s="3" customFormat="1" ht="11.25">
      <c r="A498" s="7"/>
      <c r="B498" s="7"/>
      <c r="C498" s="11"/>
      <c r="D498" s="11"/>
      <c r="E498" s="17"/>
      <c r="F498" s="17"/>
      <c r="G498" s="17"/>
      <c r="H498" s="11"/>
      <c r="I498" s="17"/>
      <c r="J498" s="11"/>
      <c r="K498" s="17"/>
      <c r="L498" s="17"/>
      <c r="M498" s="11"/>
      <c r="N498" s="11"/>
      <c r="O498" s="11"/>
      <c r="P498" s="11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B498" s="11"/>
      <c r="AC498" s="11"/>
      <c r="AD498" s="26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</row>
    <row r="499" spans="1:42" s="3" customFormat="1" ht="11.25">
      <c r="A499" s="7"/>
      <c r="B499" s="7"/>
      <c r="C499" s="11"/>
      <c r="D499" s="11"/>
      <c r="E499" s="17"/>
      <c r="F499" s="17"/>
      <c r="G499" s="17"/>
      <c r="H499" s="11"/>
      <c r="I499" s="17"/>
      <c r="J499" s="11"/>
      <c r="K499" s="17"/>
      <c r="L499" s="17"/>
      <c r="M499" s="11"/>
      <c r="N499" s="11"/>
      <c r="O499" s="11"/>
      <c r="P499" s="11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B499" s="11"/>
      <c r="AC499" s="11"/>
      <c r="AD499" s="26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</row>
    <row r="500" spans="1:42" s="3" customFormat="1" ht="11.25">
      <c r="A500" s="7"/>
      <c r="B500" s="7"/>
      <c r="C500" s="11"/>
      <c r="D500" s="11"/>
      <c r="E500" s="17"/>
      <c r="F500" s="17"/>
      <c r="G500" s="17"/>
      <c r="H500" s="11"/>
      <c r="I500" s="17"/>
      <c r="J500" s="11"/>
      <c r="K500" s="17"/>
      <c r="L500" s="17"/>
      <c r="M500" s="11"/>
      <c r="N500" s="11"/>
      <c r="O500" s="11"/>
      <c r="P500" s="11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B500" s="11"/>
      <c r="AC500" s="11"/>
      <c r="AD500" s="26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</row>
    <row r="501" spans="1:42" s="3" customFormat="1" ht="11.25">
      <c r="A501" s="7"/>
      <c r="B501" s="7"/>
      <c r="C501" s="11"/>
      <c r="D501" s="11"/>
      <c r="E501" s="17"/>
      <c r="F501" s="17"/>
      <c r="G501" s="17"/>
      <c r="H501" s="11"/>
      <c r="I501" s="17"/>
      <c r="J501" s="11"/>
      <c r="K501" s="17"/>
      <c r="L501" s="17"/>
      <c r="M501" s="11"/>
      <c r="N501" s="11"/>
      <c r="O501" s="11"/>
      <c r="P501" s="11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B501" s="11"/>
      <c r="AC501" s="11"/>
      <c r="AD501" s="26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</row>
    <row r="502" spans="1:42" s="3" customFormat="1" ht="11.25">
      <c r="A502" s="7"/>
      <c r="B502" s="7"/>
      <c r="C502" s="11"/>
      <c r="D502" s="11"/>
      <c r="E502" s="17"/>
      <c r="F502" s="17"/>
      <c r="G502" s="17"/>
      <c r="H502" s="11"/>
      <c r="I502" s="17"/>
      <c r="J502" s="11"/>
      <c r="K502" s="17"/>
      <c r="L502" s="17"/>
      <c r="M502" s="11"/>
      <c r="N502" s="11"/>
      <c r="O502" s="11"/>
      <c r="P502" s="11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B502" s="11"/>
      <c r="AC502" s="11"/>
      <c r="AD502" s="26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</row>
    <row r="503" spans="1:42" s="3" customFormat="1" ht="11.25">
      <c r="A503" s="7"/>
      <c r="B503" s="7"/>
      <c r="C503" s="11"/>
      <c r="D503" s="11"/>
      <c r="E503" s="17"/>
      <c r="F503" s="17"/>
      <c r="G503" s="17"/>
      <c r="H503" s="11"/>
      <c r="I503" s="17"/>
      <c r="J503" s="11"/>
      <c r="K503" s="17"/>
      <c r="L503" s="17"/>
      <c r="M503" s="11"/>
      <c r="N503" s="11"/>
      <c r="O503" s="11"/>
      <c r="P503" s="11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B503" s="11"/>
      <c r="AC503" s="11"/>
      <c r="AD503" s="26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</row>
    <row r="504" spans="1:42" s="3" customFormat="1" ht="11.25">
      <c r="A504" s="7"/>
      <c r="B504" s="7"/>
      <c r="C504" s="11"/>
      <c r="D504" s="11"/>
      <c r="E504" s="17"/>
      <c r="F504" s="17"/>
      <c r="G504" s="17"/>
      <c r="H504" s="11"/>
      <c r="I504" s="17"/>
      <c r="J504" s="11"/>
      <c r="K504" s="17"/>
      <c r="L504" s="17"/>
      <c r="M504" s="11"/>
      <c r="N504" s="11"/>
      <c r="O504" s="11"/>
      <c r="P504" s="11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B504" s="11"/>
      <c r="AC504" s="11"/>
      <c r="AD504" s="26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</row>
    <row r="505" spans="1:42" s="3" customFormat="1" ht="11.25">
      <c r="A505" s="7"/>
      <c r="B505" s="7"/>
      <c r="C505" s="11"/>
      <c r="D505" s="11"/>
      <c r="E505" s="17"/>
      <c r="F505" s="17"/>
      <c r="G505" s="17"/>
      <c r="H505" s="11"/>
      <c r="I505" s="17"/>
      <c r="J505" s="11"/>
      <c r="K505" s="17"/>
      <c r="L505" s="17"/>
      <c r="M505" s="11"/>
      <c r="N505" s="11"/>
      <c r="O505" s="11"/>
      <c r="P505" s="11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B505" s="11"/>
      <c r="AC505" s="11"/>
      <c r="AD505" s="26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</row>
    <row r="506" spans="1:42" s="3" customFormat="1" ht="11.25">
      <c r="A506" s="7"/>
      <c r="B506" s="7"/>
      <c r="C506" s="11"/>
      <c r="D506" s="11"/>
      <c r="E506" s="17"/>
      <c r="F506" s="17"/>
      <c r="G506" s="17"/>
      <c r="H506" s="11"/>
      <c r="I506" s="17"/>
      <c r="J506" s="11"/>
      <c r="K506" s="17"/>
      <c r="L506" s="17"/>
      <c r="M506" s="11"/>
      <c r="N506" s="11"/>
      <c r="O506" s="11"/>
      <c r="P506" s="11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B506" s="11"/>
      <c r="AC506" s="11"/>
      <c r="AD506" s="26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</row>
    <row r="507" spans="1:42" s="3" customFormat="1" ht="11.25">
      <c r="A507" s="7"/>
      <c r="B507" s="7"/>
      <c r="C507" s="11"/>
      <c r="D507" s="11"/>
      <c r="E507" s="17"/>
      <c r="F507" s="17"/>
      <c r="G507" s="17"/>
      <c r="H507" s="11"/>
      <c r="I507" s="17"/>
      <c r="J507" s="11"/>
      <c r="K507" s="17"/>
      <c r="L507" s="17"/>
      <c r="M507" s="11"/>
      <c r="N507" s="11"/>
      <c r="O507" s="11"/>
      <c r="P507" s="11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B507" s="11"/>
      <c r="AC507" s="11"/>
      <c r="AD507" s="26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</row>
    <row r="508" spans="1:42" s="3" customFormat="1" ht="11.25">
      <c r="A508" s="7"/>
      <c r="B508" s="7"/>
      <c r="C508" s="11"/>
      <c r="D508" s="11"/>
      <c r="E508" s="17"/>
      <c r="F508" s="17"/>
      <c r="G508" s="17"/>
      <c r="H508" s="11"/>
      <c r="I508" s="17"/>
      <c r="J508" s="11"/>
      <c r="K508" s="17"/>
      <c r="L508" s="17"/>
      <c r="M508" s="11"/>
      <c r="N508" s="11"/>
      <c r="O508" s="11"/>
      <c r="P508" s="11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B508" s="11"/>
      <c r="AC508" s="11"/>
      <c r="AD508" s="26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</row>
    <row r="509" spans="1:42" s="3" customFormat="1" ht="11.25">
      <c r="A509" s="7"/>
      <c r="B509" s="7"/>
      <c r="C509" s="11"/>
      <c r="D509" s="11"/>
      <c r="E509" s="17"/>
      <c r="F509" s="17"/>
      <c r="G509" s="17"/>
      <c r="H509" s="11"/>
      <c r="I509" s="17"/>
      <c r="J509" s="11"/>
      <c r="K509" s="17"/>
      <c r="L509" s="17"/>
      <c r="M509" s="11"/>
      <c r="N509" s="11"/>
      <c r="O509" s="11"/>
      <c r="P509" s="11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B509" s="11"/>
      <c r="AC509" s="11"/>
      <c r="AD509" s="26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</row>
    <row r="510" spans="1:42" s="3" customFormat="1" ht="15.75" customHeight="1">
      <c r="A510" s="7"/>
      <c r="B510" s="7"/>
      <c r="C510" s="11"/>
      <c r="D510" s="11"/>
      <c r="E510" s="17"/>
      <c r="F510" s="17"/>
      <c r="G510" s="17"/>
      <c r="H510" s="11"/>
      <c r="I510" s="17"/>
      <c r="J510" s="11"/>
      <c r="K510" s="17"/>
      <c r="L510" s="17"/>
      <c r="M510" s="11"/>
      <c r="N510" s="11"/>
      <c r="O510" s="11"/>
      <c r="P510" s="11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B510" s="11"/>
      <c r="AC510" s="11"/>
      <c r="AD510" s="26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</row>
    <row r="511" spans="1:42" s="3" customFormat="1" ht="11.25">
      <c r="A511" s="7"/>
      <c r="B511" s="7"/>
      <c r="C511" s="11"/>
      <c r="D511" s="11"/>
      <c r="E511" s="17"/>
      <c r="F511" s="17"/>
      <c r="G511" s="17"/>
      <c r="H511" s="11"/>
      <c r="I511" s="17"/>
      <c r="J511" s="11"/>
      <c r="K511" s="17"/>
      <c r="L511" s="17"/>
      <c r="M511" s="11"/>
      <c r="N511" s="11"/>
      <c r="O511" s="11"/>
      <c r="P511" s="11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B511" s="11"/>
      <c r="AC511" s="11"/>
      <c r="AD511" s="26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</row>
    <row r="512" spans="1:42" s="3" customFormat="1" ht="11.25">
      <c r="A512" s="7"/>
      <c r="B512" s="7"/>
      <c r="C512" s="11"/>
      <c r="D512" s="11"/>
      <c r="E512" s="17"/>
      <c r="F512" s="17"/>
      <c r="G512" s="17"/>
      <c r="H512" s="11"/>
      <c r="I512" s="17"/>
      <c r="J512" s="11"/>
      <c r="K512" s="17"/>
      <c r="L512" s="17"/>
      <c r="M512" s="11"/>
      <c r="N512" s="11"/>
      <c r="O512" s="11"/>
      <c r="P512" s="11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B512" s="11"/>
      <c r="AC512" s="11"/>
      <c r="AD512" s="26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</row>
    <row r="513" spans="1:42" s="3" customFormat="1" ht="11.25">
      <c r="A513" s="7"/>
      <c r="B513" s="7"/>
      <c r="C513" s="11"/>
      <c r="D513" s="11"/>
      <c r="E513" s="17"/>
      <c r="F513" s="17"/>
      <c r="G513" s="17"/>
      <c r="H513" s="11"/>
      <c r="I513" s="17"/>
      <c r="J513" s="11"/>
      <c r="K513" s="17"/>
      <c r="L513" s="17"/>
      <c r="M513" s="11"/>
      <c r="N513" s="11"/>
      <c r="O513" s="11"/>
      <c r="P513" s="11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B513" s="11"/>
      <c r="AC513" s="11"/>
      <c r="AD513" s="26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</row>
    <row r="514" spans="1:42" s="3" customFormat="1" ht="11.25">
      <c r="A514" s="7"/>
      <c r="B514" s="7"/>
      <c r="C514" s="11"/>
      <c r="D514" s="11"/>
      <c r="E514" s="17"/>
      <c r="F514" s="17"/>
      <c r="G514" s="17"/>
      <c r="H514" s="11"/>
      <c r="I514" s="17"/>
      <c r="J514" s="11"/>
      <c r="K514" s="17"/>
      <c r="L514" s="17"/>
      <c r="M514" s="11"/>
      <c r="N514" s="11"/>
      <c r="O514" s="11"/>
      <c r="P514" s="11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B514" s="11"/>
      <c r="AC514" s="11"/>
      <c r="AD514" s="26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</row>
    <row r="515" spans="1:42" s="3" customFormat="1" ht="11.25">
      <c r="A515" s="7"/>
      <c r="B515" s="7"/>
      <c r="C515" s="11"/>
      <c r="D515" s="11"/>
      <c r="E515" s="17"/>
      <c r="F515" s="17"/>
      <c r="G515" s="17"/>
      <c r="H515" s="11"/>
      <c r="I515" s="17"/>
      <c r="J515" s="11"/>
      <c r="K515" s="17"/>
      <c r="L515" s="17"/>
      <c r="M515" s="11"/>
      <c r="N515" s="11"/>
      <c r="O515" s="11"/>
      <c r="P515" s="11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B515" s="11"/>
      <c r="AC515" s="11"/>
      <c r="AD515" s="26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</row>
    <row r="516" spans="1:42" s="3" customFormat="1" ht="11.25">
      <c r="A516" s="7"/>
      <c r="B516" s="7"/>
      <c r="C516" s="11"/>
      <c r="D516" s="11"/>
      <c r="E516" s="17"/>
      <c r="F516" s="17"/>
      <c r="G516" s="17"/>
      <c r="H516" s="11"/>
      <c r="I516" s="17"/>
      <c r="J516" s="11"/>
      <c r="K516" s="17"/>
      <c r="L516" s="17"/>
      <c r="M516" s="11"/>
      <c r="N516" s="11"/>
      <c r="O516" s="11"/>
      <c r="P516" s="11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B516" s="11"/>
      <c r="AC516" s="11"/>
      <c r="AD516" s="26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</row>
    <row r="517" spans="1:42" s="3" customFormat="1" ht="11.25">
      <c r="A517" s="7"/>
      <c r="B517" s="7"/>
      <c r="C517" s="11"/>
      <c r="D517" s="11"/>
      <c r="E517" s="17"/>
      <c r="F517" s="17"/>
      <c r="G517" s="17"/>
      <c r="H517" s="11"/>
      <c r="I517" s="17"/>
      <c r="J517" s="11"/>
      <c r="K517" s="17"/>
      <c r="L517" s="17"/>
      <c r="M517" s="11"/>
      <c r="N517" s="11"/>
      <c r="O517" s="11"/>
      <c r="P517" s="11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B517" s="11"/>
      <c r="AC517" s="11"/>
      <c r="AD517" s="26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</row>
    <row r="518" spans="1:42" s="3" customFormat="1" ht="11.25">
      <c r="A518" s="7"/>
      <c r="B518" s="7"/>
      <c r="C518" s="11"/>
      <c r="D518" s="11"/>
      <c r="E518" s="17"/>
      <c r="F518" s="17"/>
      <c r="G518" s="17"/>
      <c r="H518" s="11"/>
      <c r="I518" s="17"/>
      <c r="J518" s="11"/>
      <c r="K518" s="17"/>
      <c r="L518" s="17"/>
      <c r="M518" s="11"/>
      <c r="N518" s="11"/>
      <c r="O518" s="11"/>
      <c r="P518" s="11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B518" s="11"/>
      <c r="AC518" s="11"/>
      <c r="AD518" s="26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</row>
    <row r="519" spans="1:42" s="3" customFormat="1" ht="11.25">
      <c r="A519" s="7"/>
      <c r="B519" s="7"/>
      <c r="C519" s="11"/>
      <c r="D519" s="11"/>
      <c r="E519" s="17"/>
      <c r="F519" s="17"/>
      <c r="G519" s="17"/>
      <c r="H519" s="11"/>
      <c r="I519" s="17"/>
      <c r="J519" s="11"/>
      <c r="K519" s="17"/>
      <c r="L519" s="17"/>
      <c r="M519" s="11"/>
      <c r="N519" s="11"/>
      <c r="O519" s="11"/>
      <c r="P519" s="11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B519" s="11"/>
      <c r="AC519" s="11"/>
      <c r="AD519" s="26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</row>
    <row r="520" spans="1:42" s="3" customFormat="1" ht="11.25">
      <c r="A520" s="7"/>
      <c r="B520" s="7"/>
      <c r="C520" s="11"/>
      <c r="D520" s="11"/>
      <c r="E520" s="17"/>
      <c r="F520" s="17"/>
      <c r="G520" s="17"/>
      <c r="H520" s="11"/>
      <c r="I520" s="17"/>
      <c r="J520" s="11"/>
      <c r="K520" s="17"/>
      <c r="L520" s="17"/>
      <c r="M520" s="11"/>
      <c r="N520" s="11"/>
      <c r="O520" s="11"/>
      <c r="P520" s="11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B520" s="11"/>
      <c r="AC520" s="11"/>
      <c r="AD520" s="26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</row>
    <row r="521" spans="1:42" s="3" customFormat="1" ht="11.25">
      <c r="A521" s="7"/>
      <c r="B521" s="7"/>
      <c r="C521" s="11"/>
      <c r="D521" s="11"/>
      <c r="E521" s="17"/>
      <c r="F521" s="17"/>
      <c r="G521" s="17"/>
      <c r="H521" s="11"/>
      <c r="I521" s="17"/>
      <c r="J521" s="11"/>
      <c r="K521" s="17"/>
      <c r="L521" s="17"/>
      <c r="M521" s="11"/>
      <c r="N521" s="11"/>
      <c r="O521" s="11"/>
      <c r="P521" s="11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B521" s="11"/>
      <c r="AC521" s="11"/>
      <c r="AD521" s="26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</row>
    <row r="522" spans="1:42" s="4" customFormat="1" ht="11.25">
      <c r="A522" s="7"/>
      <c r="B522" s="7"/>
      <c r="C522" s="11"/>
      <c r="D522" s="11"/>
      <c r="E522" s="17"/>
      <c r="F522" s="18"/>
      <c r="G522" s="18"/>
      <c r="H522" s="11"/>
      <c r="I522" s="18"/>
      <c r="J522" s="11"/>
      <c r="K522" s="17"/>
      <c r="L522" s="17"/>
      <c r="M522" s="11"/>
      <c r="N522" s="11"/>
      <c r="O522" s="11"/>
      <c r="P522" s="11"/>
      <c r="Q522" s="17"/>
      <c r="R522" s="17"/>
      <c r="S522" s="17"/>
      <c r="T522" s="17"/>
      <c r="U522" s="17"/>
      <c r="V522" s="17"/>
      <c r="W522" s="17"/>
      <c r="X522" s="18"/>
      <c r="Y522" s="18"/>
      <c r="Z522" s="17"/>
      <c r="AB522" s="11"/>
      <c r="AC522" s="11"/>
      <c r="AD522" s="2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</row>
    <row r="523" spans="1:42" s="4" customFormat="1" ht="11.25">
      <c r="A523" s="7"/>
      <c r="B523" s="7"/>
      <c r="C523" s="11"/>
      <c r="D523" s="11"/>
      <c r="E523" s="17"/>
      <c r="F523" s="18"/>
      <c r="G523" s="18"/>
      <c r="H523" s="11"/>
      <c r="I523" s="18"/>
      <c r="J523" s="11"/>
      <c r="K523" s="17"/>
      <c r="L523" s="17"/>
      <c r="M523" s="11"/>
      <c r="N523" s="11"/>
      <c r="O523" s="11"/>
      <c r="P523" s="11"/>
      <c r="Q523" s="17"/>
      <c r="R523" s="17"/>
      <c r="S523" s="17"/>
      <c r="T523" s="17"/>
      <c r="U523" s="17"/>
      <c r="V523" s="17"/>
      <c r="W523" s="17"/>
      <c r="X523" s="18"/>
      <c r="Y523" s="18"/>
      <c r="Z523" s="17"/>
      <c r="AB523" s="11"/>
      <c r="AC523" s="11"/>
      <c r="AD523" s="2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</row>
    <row r="524" spans="1:42" s="4" customFormat="1" ht="11.25">
      <c r="A524" s="7"/>
      <c r="B524" s="7"/>
      <c r="C524" s="11"/>
      <c r="D524" s="11"/>
      <c r="E524" s="17"/>
      <c r="F524" s="18"/>
      <c r="G524" s="18"/>
      <c r="H524" s="11"/>
      <c r="I524" s="18"/>
      <c r="J524" s="11"/>
      <c r="K524" s="17"/>
      <c r="L524" s="17"/>
      <c r="M524" s="11"/>
      <c r="N524" s="11"/>
      <c r="O524" s="11"/>
      <c r="P524" s="11"/>
      <c r="Q524" s="17"/>
      <c r="R524" s="17"/>
      <c r="S524" s="17"/>
      <c r="T524" s="17"/>
      <c r="U524" s="17"/>
      <c r="V524" s="17"/>
      <c r="W524" s="17"/>
      <c r="X524" s="18"/>
      <c r="Y524" s="18"/>
      <c r="Z524" s="17"/>
      <c r="AB524" s="11"/>
      <c r="AC524" s="11"/>
      <c r="AD524" s="2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</row>
    <row r="525" spans="1:42" s="3" customFormat="1" ht="11.25">
      <c r="A525" s="7"/>
      <c r="B525" s="7"/>
      <c r="C525" s="11"/>
      <c r="D525" s="11"/>
      <c r="E525" s="17"/>
      <c r="F525" s="17"/>
      <c r="G525" s="17"/>
      <c r="H525" s="11"/>
      <c r="I525" s="17"/>
      <c r="J525" s="11"/>
      <c r="K525" s="17"/>
      <c r="L525" s="17"/>
      <c r="M525" s="11"/>
      <c r="N525" s="11"/>
      <c r="O525" s="11"/>
      <c r="P525" s="11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B525" s="11"/>
      <c r="AC525" s="11"/>
      <c r="AD525" s="26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</row>
    <row r="526" spans="1:42" s="3" customFormat="1" ht="11.25">
      <c r="A526" s="7"/>
      <c r="B526" s="7"/>
      <c r="C526" s="11"/>
      <c r="D526" s="11"/>
      <c r="E526" s="17"/>
      <c r="F526" s="17"/>
      <c r="G526" s="17"/>
      <c r="H526" s="11"/>
      <c r="I526" s="17"/>
      <c r="J526" s="11"/>
      <c r="K526" s="17"/>
      <c r="L526" s="17"/>
      <c r="M526" s="11"/>
      <c r="N526" s="11"/>
      <c r="O526" s="11"/>
      <c r="P526" s="11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B526" s="11"/>
      <c r="AC526" s="11"/>
      <c r="AD526" s="26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</row>
    <row r="527" spans="1:42" s="3" customFormat="1" ht="11.25">
      <c r="A527" s="7"/>
      <c r="B527" s="7"/>
      <c r="C527" s="11"/>
      <c r="D527" s="11"/>
      <c r="E527" s="17"/>
      <c r="F527" s="17"/>
      <c r="G527" s="17"/>
      <c r="H527" s="11"/>
      <c r="I527" s="17"/>
      <c r="J527" s="11"/>
      <c r="K527" s="17"/>
      <c r="L527" s="17"/>
      <c r="M527" s="11"/>
      <c r="N527" s="11"/>
      <c r="O527" s="11"/>
      <c r="P527" s="11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B527" s="11"/>
      <c r="AC527" s="11"/>
      <c r="AD527" s="26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</row>
    <row r="528" spans="1:42" s="3" customFormat="1" ht="11.25">
      <c r="A528" s="7"/>
      <c r="B528" s="7"/>
      <c r="C528" s="11"/>
      <c r="D528" s="11"/>
      <c r="E528" s="17"/>
      <c r="F528" s="17"/>
      <c r="G528" s="17"/>
      <c r="H528" s="11"/>
      <c r="I528" s="17"/>
      <c r="J528" s="11"/>
      <c r="K528" s="17"/>
      <c r="L528" s="17"/>
      <c r="M528" s="11"/>
      <c r="N528" s="11"/>
      <c r="O528" s="11"/>
      <c r="P528" s="11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B528" s="11"/>
      <c r="AC528" s="11"/>
      <c r="AD528" s="26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</row>
    <row r="529" spans="1:42" s="3" customFormat="1" ht="11.25">
      <c r="A529" s="7"/>
      <c r="B529" s="7"/>
      <c r="C529" s="11"/>
      <c r="D529" s="11"/>
      <c r="E529" s="17"/>
      <c r="F529" s="17"/>
      <c r="G529" s="17"/>
      <c r="H529" s="11"/>
      <c r="I529" s="17"/>
      <c r="J529" s="11"/>
      <c r="K529" s="17"/>
      <c r="L529" s="17"/>
      <c r="M529" s="11"/>
      <c r="N529" s="11"/>
      <c r="O529" s="11"/>
      <c r="P529" s="11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B529" s="11"/>
      <c r="AC529" s="11"/>
      <c r="AD529" s="26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</row>
    <row r="530" spans="1:42" s="3" customFormat="1" ht="11.25">
      <c r="A530" s="7"/>
      <c r="B530" s="7"/>
      <c r="C530" s="11"/>
      <c r="D530" s="11"/>
      <c r="E530" s="17"/>
      <c r="F530" s="17"/>
      <c r="G530" s="17"/>
      <c r="H530" s="11"/>
      <c r="I530" s="17"/>
      <c r="J530" s="11"/>
      <c r="K530" s="17"/>
      <c r="L530" s="17"/>
      <c r="M530" s="11"/>
      <c r="N530" s="11"/>
      <c r="O530" s="11"/>
      <c r="P530" s="11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B530" s="11"/>
      <c r="AC530" s="11"/>
      <c r="AD530" s="26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</row>
    <row r="531" spans="1:42" s="3" customFormat="1" ht="11.25">
      <c r="A531" s="7"/>
      <c r="B531" s="7"/>
      <c r="C531" s="11"/>
      <c r="D531" s="11"/>
      <c r="E531" s="17"/>
      <c r="F531" s="17"/>
      <c r="G531" s="17"/>
      <c r="H531" s="11"/>
      <c r="I531" s="17"/>
      <c r="J531" s="11"/>
      <c r="K531" s="17"/>
      <c r="L531" s="17"/>
      <c r="M531" s="11"/>
      <c r="N531" s="11"/>
      <c r="O531" s="11"/>
      <c r="P531" s="11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B531" s="11"/>
      <c r="AC531" s="11"/>
      <c r="AD531" s="26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</row>
    <row r="532" spans="1:42" s="3" customFormat="1" ht="11.25">
      <c r="A532" s="7"/>
      <c r="B532" s="7"/>
      <c r="C532" s="11"/>
      <c r="D532" s="11"/>
      <c r="E532" s="17"/>
      <c r="F532" s="17"/>
      <c r="G532" s="17"/>
      <c r="H532" s="11"/>
      <c r="I532" s="17"/>
      <c r="J532" s="11"/>
      <c r="K532" s="17"/>
      <c r="L532" s="17"/>
      <c r="M532" s="11"/>
      <c r="N532" s="11"/>
      <c r="O532" s="11"/>
      <c r="P532" s="11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B532" s="11"/>
      <c r="AC532" s="11"/>
      <c r="AD532" s="26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</row>
    <row r="533" spans="1:42" s="3" customFormat="1" ht="11.25">
      <c r="A533" s="7"/>
      <c r="B533" s="7"/>
      <c r="C533" s="11"/>
      <c r="D533" s="11"/>
      <c r="E533" s="17"/>
      <c r="F533" s="17"/>
      <c r="G533" s="17"/>
      <c r="H533" s="11"/>
      <c r="I533" s="17"/>
      <c r="J533" s="11"/>
      <c r="K533" s="17"/>
      <c r="L533" s="17"/>
      <c r="M533" s="11"/>
      <c r="N533" s="11"/>
      <c r="O533" s="11"/>
      <c r="P533" s="11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B533" s="11"/>
      <c r="AC533" s="11"/>
      <c r="AD533" s="26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</row>
    <row r="534" spans="1:42" s="3" customFormat="1" ht="11.25">
      <c r="A534" s="7"/>
      <c r="B534" s="7"/>
      <c r="C534" s="11"/>
      <c r="D534" s="11"/>
      <c r="E534" s="17"/>
      <c r="F534" s="17"/>
      <c r="G534" s="17"/>
      <c r="H534" s="11"/>
      <c r="I534" s="17"/>
      <c r="J534" s="11"/>
      <c r="K534" s="17"/>
      <c r="L534" s="17"/>
      <c r="M534" s="11"/>
      <c r="N534" s="11"/>
      <c r="O534" s="11"/>
      <c r="P534" s="11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B534" s="11"/>
      <c r="AC534" s="11"/>
      <c r="AD534" s="26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</row>
    <row r="535" spans="1:42" s="3" customFormat="1" ht="11.25">
      <c r="A535" s="7"/>
      <c r="B535" s="7"/>
      <c r="C535" s="11"/>
      <c r="D535" s="11"/>
      <c r="E535" s="17"/>
      <c r="F535" s="17"/>
      <c r="G535" s="17"/>
      <c r="H535" s="11"/>
      <c r="I535" s="17"/>
      <c r="J535" s="11"/>
      <c r="K535" s="17"/>
      <c r="L535" s="17"/>
      <c r="M535" s="11"/>
      <c r="N535" s="11"/>
      <c r="O535" s="11"/>
      <c r="P535" s="11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B535" s="11"/>
      <c r="AC535" s="11"/>
      <c r="AD535" s="26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</row>
    <row r="536" spans="1:42" s="4" customFormat="1" ht="11.25">
      <c r="A536" s="7"/>
      <c r="B536" s="7"/>
      <c r="C536" s="11"/>
      <c r="D536" s="11"/>
      <c r="E536" s="17"/>
      <c r="F536" s="18"/>
      <c r="G536" s="18"/>
      <c r="H536" s="11"/>
      <c r="I536" s="18"/>
      <c r="J536" s="11"/>
      <c r="K536" s="17"/>
      <c r="L536" s="17"/>
      <c r="M536" s="11"/>
      <c r="N536" s="11"/>
      <c r="O536" s="11"/>
      <c r="P536" s="11"/>
      <c r="Q536" s="17"/>
      <c r="R536" s="17"/>
      <c r="S536" s="17"/>
      <c r="T536" s="17"/>
      <c r="U536" s="17"/>
      <c r="V536" s="17"/>
      <c r="W536" s="17"/>
      <c r="X536" s="18"/>
      <c r="Y536" s="18"/>
      <c r="Z536" s="17"/>
      <c r="AB536" s="11"/>
      <c r="AC536" s="11"/>
      <c r="AD536" s="2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</row>
    <row r="537" spans="1:42" s="4" customFormat="1" ht="11.25">
      <c r="A537" s="7"/>
      <c r="B537" s="7"/>
      <c r="C537" s="11"/>
      <c r="D537" s="11"/>
      <c r="E537" s="17"/>
      <c r="F537" s="18"/>
      <c r="G537" s="18"/>
      <c r="H537" s="11"/>
      <c r="I537" s="18"/>
      <c r="J537" s="11"/>
      <c r="K537" s="17"/>
      <c r="L537" s="17"/>
      <c r="M537" s="11"/>
      <c r="N537" s="11"/>
      <c r="O537" s="11"/>
      <c r="P537" s="11"/>
      <c r="Q537" s="17"/>
      <c r="R537" s="17"/>
      <c r="S537" s="17"/>
      <c r="T537" s="17"/>
      <c r="U537" s="17"/>
      <c r="V537" s="17"/>
      <c r="W537" s="17"/>
      <c r="X537" s="18"/>
      <c r="Y537" s="18"/>
      <c r="Z537" s="17"/>
      <c r="AB537" s="11"/>
      <c r="AC537" s="11"/>
      <c r="AD537" s="2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</row>
    <row r="538" spans="1:42" s="4" customFormat="1" ht="11.25">
      <c r="A538" s="7"/>
      <c r="B538" s="7"/>
      <c r="C538" s="11"/>
      <c r="D538" s="11"/>
      <c r="E538" s="17"/>
      <c r="F538" s="18"/>
      <c r="G538" s="18"/>
      <c r="H538" s="11"/>
      <c r="I538" s="18"/>
      <c r="J538" s="11"/>
      <c r="K538" s="17"/>
      <c r="L538" s="17"/>
      <c r="M538" s="11"/>
      <c r="N538" s="11"/>
      <c r="O538" s="11"/>
      <c r="P538" s="11"/>
      <c r="Q538" s="17"/>
      <c r="R538" s="17"/>
      <c r="S538" s="17"/>
      <c r="T538" s="17"/>
      <c r="U538" s="17"/>
      <c r="V538" s="17"/>
      <c r="W538" s="17"/>
      <c r="X538" s="18"/>
      <c r="Y538" s="18"/>
      <c r="Z538" s="17"/>
      <c r="AB538" s="11"/>
      <c r="AC538" s="11"/>
      <c r="AD538" s="2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</row>
    <row r="539" spans="1:42" s="3" customFormat="1" ht="11.25">
      <c r="A539" s="7"/>
      <c r="B539" s="7"/>
      <c r="C539" s="11"/>
      <c r="D539" s="11"/>
      <c r="E539" s="17"/>
      <c r="F539" s="17"/>
      <c r="G539" s="17"/>
      <c r="H539" s="11"/>
      <c r="I539" s="17"/>
      <c r="J539" s="11"/>
      <c r="K539" s="17"/>
      <c r="L539" s="17"/>
      <c r="M539" s="11"/>
      <c r="N539" s="11"/>
      <c r="O539" s="11"/>
      <c r="P539" s="11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B539" s="11"/>
      <c r="AC539" s="11"/>
      <c r="AD539" s="26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</row>
    <row r="540" spans="1:42" s="3" customFormat="1" ht="11.25">
      <c r="A540" s="7"/>
      <c r="B540" s="7"/>
      <c r="C540" s="11"/>
      <c r="D540" s="11"/>
      <c r="E540" s="17"/>
      <c r="F540" s="17"/>
      <c r="G540" s="17"/>
      <c r="H540" s="11"/>
      <c r="I540" s="17"/>
      <c r="J540" s="11"/>
      <c r="K540" s="17"/>
      <c r="L540" s="17"/>
      <c r="M540" s="11"/>
      <c r="N540" s="11"/>
      <c r="O540" s="11"/>
      <c r="P540" s="11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B540" s="11"/>
      <c r="AC540" s="11"/>
      <c r="AD540" s="26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</row>
    <row r="541" spans="1:42" s="3" customFormat="1" ht="11.25">
      <c r="A541" s="7"/>
      <c r="B541" s="7"/>
      <c r="C541" s="11"/>
      <c r="D541" s="11"/>
      <c r="E541" s="17"/>
      <c r="F541" s="17"/>
      <c r="G541" s="17"/>
      <c r="H541" s="11"/>
      <c r="I541" s="17"/>
      <c r="J541" s="11"/>
      <c r="K541" s="17"/>
      <c r="L541" s="17"/>
      <c r="M541" s="11"/>
      <c r="N541" s="11"/>
      <c r="O541" s="11"/>
      <c r="P541" s="11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B541" s="11"/>
      <c r="AC541" s="11"/>
      <c r="AD541" s="26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</row>
    <row r="542" spans="1:42" s="3" customFormat="1" ht="11.25">
      <c r="A542" s="7"/>
      <c r="B542" s="7"/>
      <c r="C542" s="11"/>
      <c r="D542" s="11"/>
      <c r="E542" s="17"/>
      <c r="F542" s="17"/>
      <c r="G542" s="17"/>
      <c r="H542" s="11"/>
      <c r="I542" s="17"/>
      <c r="J542" s="11"/>
      <c r="K542" s="17"/>
      <c r="L542" s="17"/>
      <c r="M542" s="11"/>
      <c r="N542" s="11"/>
      <c r="O542" s="11"/>
      <c r="P542" s="11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B542" s="11"/>
      <c r="AC542" s="11"/>
      <c r="AD542" s="26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</row>
    <row r="543" spans="1:42" s="3" customFormat="1" ht="11.25">
      <c r="A543" s="7"/>
      <c r="B543" s="7"/>
      <c r="C543" s="11"/>
      <c r="D543" s="11"/>
      <c r="E543" s="17"/>
      <c r="F543" s="17"/>
      <c r="G543" s="17"/>
      <c r="H543" s="11"/>
      <c r="I543" s="17"/>
      <c r="J543" s="11"/>
      <c r="K543" s="17"/>
      <c r="L543" s="17"/>
      <c r="M543" s="11"/>
      <c r="N543" s="11"/>
      <c r="O543" s="11"/>
      <c r="P543" s="11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B543" s="11"/>
      <c r="AC543" s="11"/>
      <c r="AD543" s="26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</row>
    <row r="544" spans="1:42" s="3" customFormat="1" ht="11.25">
      <c r="A544" s="7"/>
      <c r="B544" s="7"/>
      <c r="C544" s="11"/>
      <c r="D544" s="11"/>
      <c r="E544" s="17"/>
      <c r="F544" s="17"/>
      <c r="G544" s="17"/>
      <c r="H544" s="11"/>
      <c r="I544" s="17"/>
      <c r="J544" s="11"/>
      <c r="K544" s="17"/>
      <c r="L544" s="17"/>
      <c r="M544" s="11"/>
      <c r="N544" s="11"/>
      <c r="O544" s="11"/>
      <c r="P544" s="11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B544" s="11"/>
      <c r="AC544" s="11"/>
      <c r="AD544" s="26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</row>
    <row r="545" spans="1:42" s="3" customFormat="1" ht="11.25">
      <c r="A545" s="7"/>
      <c r="B545" s="7"/>
      <c r="C545" s="11"/>
      <c r="D545" s="11"/>
      <c r="E545" s="17"/>
      <c r="F545" s="17"/>
      <c r="G545" s="17"/>
      <c r="H545" s="11"/>
      <c r="I545" s="17"/>
      <c r="J545" s="11"/>
      <c r="K545" s="17"/>
      <c r="L545" s="17"/>
      <c r="M545" s="11"/>
      <c r="N545" s="11"/>
      <c r="O545" s="11"/>
      <c r="P545" s="11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B545" s="11"/>
      <c r="AC545" s="11"/>
      <c r="AD545" s="26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</row>
    <row r="546" spans="1:42" s="4" customFormat="1" ht="11.25">
      <c r="A546" s="7"/>
      <c r="B546" s="7"/>
      <c r="C546" s="11"/>
      <c r="D546" s="11"/>
      <c r="E546" s="17"/>
      <c r="F546" s="18"/>
      <c r="G546" s="18"/>
      <c r="H546" s="11"/>
      <c r="I546" s="18"/>
      <c r="J546" s="11"/>
      <c r="K546" s="17"/>
      <c r="L546" s="17"/>
      <c r="M546" s="11"/>
      <c r="N546" s="11"/>
      <c r="O546" s="11"/>
      <c r="P546" s="11"/>
      <c r="Q546" s="17"/>
      <c r="R546" s="17"/>
      <c r="S546" s="17"/>
      <c r="T546" s="17"/>
      <c r="U546" s="17"/>
      <c r="V546" s="17"/>
      <c r="W546" s="17"/>
      <c r="X546" s="18"/>
      <c r="Y546" s="18"/>
      <c r="Z546" s="17"/>
      <c r="AB546" s="11"/>
      <c r="AC546" s="11"/>
      <c r="AD546" s="2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</row>
    <row r="547" spans="1:42" s="4" customFormat="1" ht="11.25">
      <c r="A547" s="7"/>
      <c r="B547" s="7"/>
      <c r="C547" s="11"/>
      <c r="D547" s="11"/>
      <c r="E547" s="17"/>
      <c r="F547" s="18"/>
      <c r="G547" s="18"/>
      <c r="H547" s="11"/>
      <c r="I547" s="18"/>
      <c r="J547" s="11"/>
      <c r="K547" s="17"/>
      <c r="L547" s="17"/>
      <c r="M547" s="11"/>
      <c r="N547" s="11"/>
      <c r="O547" s="11"/>
      <c r="P547" s="11"/>
      <c r="Q547" s="17"/>
      <c r="R547" s="17"/>
      <c r="S547" s="17"/>
      <c r="T547" s="17"/>
      <c r="U547" s="17"/>
      <c r="V547" s="17"/>
      <c r="W547" s="17"/>
      <c r="X547" s="18"/>
      <c r="Y547" s="18"/>
      <c r="Z547" s="17"/>
      <c r="AB547" s="11"/>
      <c r="AC547" s="11"/>
      <c r="AD547" s="2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</row>
    <row r="548" spans="1:42" s="3" customFormat="1" ht="11.25">
      <c r="A548" s="7"/>
      <c r="B548" s="7"/>
      <c r="C548" s="11"/>
      <c r="D548" s="11"/>
      <c r="E548" s="17"/>
      <c r="F548" s="17"/>
      <c r="G548" s="17"/>
      <c r="H548" s="11"/>
      <c r="I548" s="17"/>
      <c r="J548" s="11"/>
      <c r="K548" s="17"/>
      <c r="L548" s="17"/>
      <c r="M548" s="11"/>
      <c r="N548" s="11"/>
      <c r="O548" s="11"/>
      <c r="P548" s="11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B548" s="11"/>
      <c r="AC548" s="11"/>
      <c r="AD548" s="26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</row>
    <row r="549" spans="1:42" s="3" customFormat="1" ht="11.25">
      <c r="A549" s="7"/>
      <c r="B549" s="7"/>
      <c r="C549" s="11"/>
      <c r="D549" s="11"/>
      <c r="E549" s="17"/>
      <c r="F549" s="17"/>
      <c r="G549" s="17"/>
      <c r="H549" s="11"/>
      <c r="I549" s="17"/>
      <c r="J549" s="11"/>
      <c r="K549" s="17"/>
      <c r="L549" s="17"/>
      <c r="M549" s="11"/>
      <c r="N549" s="11"/>
      <c r="O549" s="11"/>
      <c r="P549" s="11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B549" s="11"/>
      <c r="AC549" s="11"/>
      <c r="AD549" s="26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</row>
    <row r="550" spans="1:42" s="4" customFormat="1" ht="11.25">
      <c r="A550" s="7"/>
      <c r="B550" s="7"/>
      <c r="C550" s="11"/>
      <c r="D550" s="11"/>
      <c r="E550" s="17"/>
      <c r="F550" s="18"/>
      <c r="G550" s="18"/>
      <c r="H550" s="11"/>
      <c r="I550" s="18"/>
      <c r="J550" s="11"/>
      <c r="K550" s="17"/>
      <c r="L550" s="17"/>
      <c r="M550" s="11"/>
      <c r="N550" s="11"/>
      <c r="O550" s="11"/>
      <c r="P550" s="11"/>
      <c r="Q550" s="17"/>
      <c r="R550" s="17"/>
      <c r="S550" s="17"/>
      <c r="T550" s="17"/>
      <c r="U550" s="17"/>
      <c r="V550" s="17"/>
      <c r="W550" s="17"/>
      <c r="X550" s="18"/>
      <c r="Y550" s="18"/>
      <c r="Z550" s="17"/>
      <c r="AB550" s="11"/>
      <c r="AC550" s="11"/>
      <c r="AD550" s="2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</row>
    <row r="551" spans="1:42" s="4" customFormat="1" ht="11.25">
      <c r="A551" s="7"/>
      <c r="B551" s="7"/>
      <c r="C551" s="11"/>
      <c r="D551" s="11"/>
      <c r="E551" s="17"/>
      <c r="F551" s="18"/>
      <c r="G551" s="18"/>
      <c r="H551" s="11"/>
      <c r="I551" s="18"/>
      <c r="J551" s="11"/>
      <c r="K551" s="17"/>
      <c r="L551" s="17"/>
      <c r="M551" s="11"/>
      <c r="N551" s="11"/>
      <c r="O551" s="11"/>
      <c r="P551" s="11"/>
      <c r="Q551" s="17"/>
      <c r="R551" s="17"/>
      <c r="S551" s="17"/>
      <c r="T551" s="17"/>
      <c r="U551" s="17"/>
      <c r="V551" s="17"/>
      <c r="W551" s="17"/>
      <c r="X551" s="18"/>
      <c r="Y551" s="18"/>
      <c r="Z551" s="17"/>
      <c r="AB551" s="11"/>
      <c r="AC551" s="11"/>
      <c r="AD551" s="2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</row>
    <row r="552" spans="1:42" s="3" customFormat="1" ht="11.25">
      <c r="A552" s="7"/>
      <c r="B552" s="7"/>
      <c r="C552" s="11"/>
      <c r="D552" s="11"/>
      <c r="E552" s="17"/>
      <c r="F552" s="17"/>
      <c r="G552" s="17"/>
      <c r="H552" s="11"/>
      <c r="I552" s="17"/>
      <c r="J552" s="11"/>
      <c r="K552" s="17"/>
      <c r="L552" s="17"/>
      <c r="M552" s="11"/>
      <c r="N552" s="11"/>
      <c r="O552" s="11"/>
      <c r="P552" s="11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B552" s="11"/>
      <c r="AC552" s="11"/>
      <c r="AD552" s="26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</row>
    <row r="553" spans="1:42" s="3" customFormat="1" ht="11.25">
      <c r="A553" s="7"/>
      <c r="B553" s="7"/>
      <c r="C553" s="11"/>
      <c r="D553" s="11"/>
      <c r="E553" s="17"/>
      <c r="F553" s="17"/>
      <c r="G553" s="17"/>
      <c r="H553" s="11"/>
      <c r="I553" s="17"/>
      <c r="J553" s="11"/>
      <c r="K553" s="17"/>
      <c r="L553" s="17"/>
      <c r="M553" s="11"/>
      <c r="N553" s="11"/>
      <c r="O553" s="11"/>
      <c r="P553" s="11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B553" s="11"/>
      <c r="AC553" s="11"/>
      <c r="AD553" s="26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</row>
    <row r="554" spans="1:42" s="3" customFormat="1" ht="11.25">
      <c r="A554" s="7"/>
      <c r="B554" s="7"/>
      <c r="C554" s="11"/>
      <c r="D554" s="11"/>
      <c r="E554" s="17"/>
      <c r="F554" s="17"/>
      <c r="G554" s="17"/>
      <c r="H554" s="11"/>
      <c r="I554" s="17"/>
      <c r="J554" s="11"/>
      <c r="K554" s="17"/>
      <c r="L554" s="17"/>
      <c r="M554" s="11"/>
      <c r="N554" s="11"/>
      <c r="O554" s="11"/>
      <c r="P554" s="11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B554" s="11"/>
      <c r="AC554" s="11"/>
      <c r="AD554" s="26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</row>
    <row r="555" spans="1:42" s="4" customFormat="1" ht="11.25">
      <c r="A555" s="7"/>
      <c r="B555" s="7"/>
      <c r="C555" s="11"/>
      <c r="D555" s="11"/>
      <c r="E555" s="17"/>
      <c r="F555" s="18"/>
      <c r="G555" s="18"/>
      <c r="H555" s="11"/>
      <c r="I555" s="18"/>
      <c r="J555" s="11"/>
      <c r="K555" s="17"/>
      <c r="L555" s="17"/>
      <c r="M555" s="11"/>
      <c r="N555" s="11"/>
      <c r="O555" s="11"/>
      <c r="P555" s="11"/>
      <c r="Q555" s="17"/>
      <c r="R555" s="17"/>
      <c r="S555" s="17"/>
      <c r="T555" s="17"/>
      <c r="U555" s="17"/>
      <c r="V555" s="17"/>
      <c r="W555" s="17"/>
      <c r="X555" s="18"/>
      <c r="Y555" s="18"/>
      <c r="Z555" s="17"/>
      <c r="AB555" s="11"/>
      <c r="AC555" s="11"/>
      <c r="AD555" s="2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</row>
    <row r="556" spans="1:42" s="3" customFormat="1" ht="11.25">
      <c r="A556" s="7"/>
      <c r="B556" s="7"/>
      <c r="C556" s="11"/>
      <c r="D556" s="11"/>
      <c r="E556" s="17"/>
      <c r="F556" s="17"/>
      <c r="G556" s="17"/>
      <c r="H556" s="11"/>
      <c r="I556" s="17"/>
      <c r="J556" s="11"/>
      <c r="K556" s="17"/>
      <c r="L556" s="17"/>
      <c r="M556" s="11"/>
      <c r="N556" s="11"/>
      <c r="O556" s="11"/>
      <c r="P556" s="11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B556" s="11"/>
      <c r="AC556" s="11"/>
      <c r="AD556" s="26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</row>
    <row r="557" spans="1:42" s="3" customFormat="1" ht="11.25">
      <c r="A557" s="7"/>
      <c r="B557" s="7"/>
      <c r="C557" s="11"/>
      <c r="D557" s="11"/>
      <c r="E557" s="17"/>
      <c r="F557" s="17"/>
      <c r="G557" s="17"/>
      <c r="H557" s="11"/>
      <c r="I557" s="17"/>
      <c r="J557" s="11"/>
      <c r="K557" s="17"/>
      <c r="L557" s="17"/>
      <c r="M557" s="11"/>
      <c r="N557" s="11"/>
      <c r="O557" s="11"/>
      <c r="P557" s="11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B557" s="11"/>
      <c r="AC557" s="11"/>
      <c r="AD557" s="26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</row>
    <row r="558" spans="1:42" s="3" customFormat="1" ht="11.25">
      <c r="A558" s="7"/>
      <c r="B558" s="7"/>
      <c r="C558" s="11"/>
      <c r="D558" s="11"/>
      <c r="E558" s="17"/>
      <c r="F558" s="17"/>
      <c r="G558" s="17"/>
      <c r="H558" s="11"/>
      <c r="I558" s="17"/>
      <c r="J558" s="11"/>
      <c r="K558" s="17"/>
      <c r="L558" s="17"/>
      <c r="M558" s="11"/>
      <c r="N558" s="11"/>
      <c r="O558" s="11"/>
      <c r="P558" s="11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B558" s="11"/>
      <c r="AC558" s="11"/>
      <c r="AD558" s="26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</row>
    <row r="559" spans="1:42" s="3" customFormat="1" ht="11.25">
      <c r="A559" s="10"/>
      <c r="B559" s="7"/>
      <c r="C559" s="11"/>
      <c r="D559" s="11"/>
      <c r="E559" s="17"/>
      <c r="F559" s="17"/>
      <c r="G559" s="17"/>
      <c r="H559" s="11"/>
      <c r="I559" s="17"/>
      <c r="J559" s="11"/>
      <c r="K559" s="17"/>
      <c r="L559" s="17"/>
      <c r="M559" s="11"/>
      <c r="N559" s="11"/>
      <c r="O559" s="11"/>
      <c r="P559" s="11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B559" s="11"/>
      <c r="AC559" s="11"/>
      <c r="AD559" s="26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</row>
    <row r="560" spans="1:42" s="3" customFormat="1" ht="11.25">
      <c r="A560" s="10"/>
      <c r="B560" s="7"/>
      <c r="C560" s="11"/>
      <c r="D560" s="11"/>
      <c r="E560" s="17"/>
      <c r="F560" s="17"/>
      <c r="G560" s="17"/>
      <c r="H560" s="11"/>
      <c r="I560" s="17"/>
      <c r="J560" s="11"/>
      <c r="K560" s="17"/>
      <c r="L560" s="17"/>
      <c r="M560" s="11"/>
      <c r="N560" s="11"/>
      <c r="O560" s="11"/>
      <c r="P560" s="11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B560" s="11"/>
      <c r="AC560" s="11"/>
      <c r="AD560" s="26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</row>
    <row r="561" spans="1:42" s="4" customFormat="1" ht="11.25">
      <c r="A561" s="10"/>
      <c r="B561" s="7"/>
      <c r="C561" s="11"/>
      <c r="D561" s="11"/>
      <c r="E561" s="17"/>
      <c r="F561" s="18"/>
      <c r="G561" s="18"/>
      <c r="H561" s="11"/>
      <c r="I561" s="18"/>
      <c r="J561" s="11"/>
      <c r="K561" s="17"/>
      <c r="L561" s="17"/>
      <c r="M561" s="11"/>
      <c r="N561" s="11"/>
      <c r="O561" s="11"/>
      <c r="P561" s="11"/>
      <c r="Q561" s="17"/>
      <c r="R561" s="17"/>
      <c r="S561" s="17"/>
      <c r="T561" s="17"/>
      <c r="U561" s="17"/>
      <c r="V561" s="17"/>
      <c r="W561" s="17"/>
      <c r="X561" s="18"/>
      <c r="Y561" s="18"/>
      <c r="Z561" s="17"/>
      <c r="AB561" s="11"/>
      <c r="AC561" s="11"/>
      <c r="AD561" s="2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</row>
    <row r="562" spans="1:42" s="3" customFormat="1" ht="11.25">
      <c r="A562" s="10"/>
      <c r="B562" s="7"/>
      <c r="C562" s="11"/>
      <c r="D562" s="11"/>
      <c r="E562" s="17"/>
      <c r="F562" s="17"/>
      <c r="G562" s="17"/>
      <c r="H562" s="11"/>
      <c r="I562" s="17"/>
      <c r="J562" s="11"/>
      <c r="K562" s="17"/>
      <c r="L562" s="17"/>
      <c r="M562" s="11"/>
      <c r="N562" s="11"/>
      <c r="O562" s="11"/>
      <c r="P562" s="11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B562" s="11"/>
      <c r="AC562" s="11"/>
      <c r="AD562" s="26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</row>
    <row r="563" spans="1:42" s="4" customFormat="1" ht="11.25">
      <c r="A563" s="3"/>
      <c r="B563" s="7"/>
      <c r="C563" s="11"/>
      <c r="D563" s="11"/>
      <c r="E563" s="17"/>
      <c r="F563" s="18"/>
      <c r="G563" s="18"/>
      <c r="H563" s="11"/>
      <c r="I563" s="18"/>
      <c r="J563" s="11"/>
      <c r="K563" s="17"/>
      <c r="L563" s="17"/>
      <c r="M563" s="11"/>
      <c r="N563" s="11"/>
      <c r="O563" s="11"/>
      <c r="P563" s="11"/>
      <c r="Q563" s="17"/>
      <c r="R563" s="17"/>
      <c r="S563" s="17"/>
      <c r="T563" s="17"/>
      <c r="U563" s="17"/>
      <c r="V563" s="17"/>
      <c r="W563" s="17"/>
      <c r="X563" s="18"/>
      <c r="Y563" s="18"/>
      <c r="Z563" s="17"/>
      <c r="AB563" s="11"/>
      <c r="AC563" s="11"/>
      <c r="AD563" s="2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s="3" customFormat="1" ht="17.25" customHeight="1">
      <c r="A564" s="7"/>
      <c r="B564" s="7"/>
      <c r="C564" s="11"/>
      <c r="D564" s="11"/>
      <c r="E564" s="17"/>
      <c r="F564" s="17"/>
      <c r="G564" s="17"/>
      <c r="H564" s="11"/>
      <c r="I564" s="17"/>
      <c r="J564" s="11"/>
      <c r="K564" s="17"/>
      <c r="L564" s="17"/>
      <c r="M564" s="11"/>
      <c r="N564" s="11"/>
      <c r="O564" s="11"/>
      <c r="P564" s="11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B564" s="11"/>
      <c r="AC564" s="11"/>
      <c r="AD564" s="26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s="3" customFormat="1" ht="17.25" customHeight="1">
      <c r="A565" s="7"/>
      <c r="B565" s="7"/>
      <c r="C565" s="11"/>
      <c r="D565" s="11"/>
      <c r="E565" s="17"/>
      <c r="F565" s="17"/>
      <c r="G565" s="17"/>
      <c r="H565" s="11"/>
      <c r="I565" s="17"/>
      <c r="J565" s="11"/>
      <c r="K565" s="17"/>
      <c r="L565" s="17"/>
      <c r="M565" s="11"/>
      <c r="N565" s="11"/>
      <c r="O565" s="11"/>
      <c r="P565" s="11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B565" s="11"/>
      <c r="AC565" s="11"/>
      <c r="AD565" s="26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</row>
    <row r="566" spans="1:42" s="3" customFormat="1" ht="17.25" customHeight="1">
      <c r="A566" s="7"/>
      <c r="B566" s="7"/>
      <c r="C566" s="11"/>
      <c r="D566" s="11"/>
      <c r="E566" s="17"/>
      <c r="F566" s="17"/>
      <c r="G566" s="17"/>
      <c r="H566" s="11"/>
      <c r="I566" s="17"/>
      <c r="J566" s="11"/>
      <c r="K566" s="17"/>
      <c r="L566" s="17"/>
      <c r="M566" s="11"/>
      <c r="N566" s="11"/>
      <c r="O566" s="11"/>
      <c r="P566" s="11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B566" s="11"/>
      <c r="AC566" s="11"/>
      <c r="AD566" s="26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</row>
    <row r="567" spans="1:42" s="3" customFormat="1" ht="17.25" customHeight="1">
      <c r="A567" s="7"/>
      <c r="B567" s="7"/>
      <c r="C567" s="11"/>
      <c r="D567" s="11"/>
      <c r="E567" s="17"/>
      <c r="F567" s="17"/>
      <c r="G567" s="17"/>
      <c r="H567" s="11"/>
      <c r="I567" s="17"/>
      <c r="J567" s="11"/>
      <c r="K567" s="17"/>
      <c r="L567" s="17"/>
      <c r="M567" s="11"/>
      <c r="N567" s="11"/>
      <c r="O567" s="11"/>
      <c r="P567" s="11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B567" s="11"/>
      <c r="AC567" s="11"/>
      <c r="AD567" s="26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</row>
    <row r="568" spans="1:30" s="3" customFormat="1" ht="17.25" customHeight="1">
      <c r="A568" s="7"/>
      <c r="B568" s="7"/>
      <c r="C568" s="11"/>
      <c r="D568" s="11"/>
      <c r="E568" s="17"/>
      <c r="F568" s="17"/>
      <c r="G568" s="17"/>
      <c r="H568" s="11"/>
      <c r="I568" s="17"/>
      <c r="J568" s="11"/>
      <c r="K568" s="17"/>
      <c r="L568" s="17"/>
      <c r="M568" s="11"/>
      <c r="N568" s="11"/>
      <c r="O568" s="11"/>
      <c r="P568" s="11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B568" s="11"/>
      <c r="AC568" s="11"/>
      <c r="AD568" s="26"/>
    </row>
    <row r="569" spans="1:30" s="3" customFormat="1" ht="17.25" customHeight="1">
      <c r="A569" s="7"/>
      <c r="B569" s="7"/>
      <c r="C569" s="11"/>
      <c r="D569" s="11"/>
      <c r="E569" s="17"/>
      <c r="F569" s="17"/>
      <c r="G569" s="17"/>
      <c r="H569" s="11"/>
      <c r="I569" s="17"/>
      <c r="J569" s="11"/>
      <c r="K569" s="17"/>
      <c r="L569" s="17"/>
      <c r="M569" s="11"/>
      <c r="N569" s="11"/>
      <c r="O569" s="11"/>
      <c r="P569" s="11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B569" s="11"/>
      <c r="AC569" s="11"/>
      <c r="AD569" s="26"/>
    </row>
    <row r="570" spans="1:30" s="3" customFormat="1" ht="17.25" customHeight="1">
      <c r="A570" s="7"/>
      <c r="B570" s="7"/>
      <c r="C570" s="11"/>
      <c r="D570" s="11"/>
      <c r="E570" s="17"/>
      <c r="F570" s="17"/>
      <c r="G570" s="17"/>
      <c r="H570" s="11"/>
      <c r="I570" s="17"/>
      <c r="J570" s="11"/>
      <c r="K570" s="17"/>
      <c r="L570" s="17"/>
      <c r="M570" s="11"/>
      <c r="N570" s="11"/>
      <c r="O570" s="11"/>
      <c r="P570" s="11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B570" s="11"/>
      <c r="AC570" s="11"/>
      <c r="AD570" s="26"/>
    </row>
    <row r="571" spans="1:30" s="3" customFormat="1" ht="17.25" customHeight="1">
      <c r="A571" s="7"/>
      <c r="B571" s="7"/>
      <c r="C571" s="11"/>
      <c r="D571" s="11"/>
      <c r="E571" s="17"/>
      <c r="F571" s="17"/>
      <c r="G571" s="17"/>
      <c r="H571" s="11"/>
      <c r="I571" s="17"/>
      <c r="J571" s="11"/>
      <c r="K571" s="17"/>
      <c r="L571" s="17"/>
      <c r="M571" s="11"/>
      <c r="N571" s="11"/>
      <c r="O571" s="11"/>
      <c r="P571" s="11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B571" s="11"/>
      <c r="AC571" s="11"/>
      <c r="AD571" s="26"/>
    </row>
    <row r="572" spans="1:30" s="3" customFormat="1" ht="17.25" customHeight="1">
      <c r="A572" s="7"/>
      <c r="B572" s="7"/>
      <c r="C572" s="11"/>
      <c r="D572" s="11"/>
      <c r="E572" s="17"/>
      <c r="F572" s="17"/>
      <c r="G572" s="17"/>
      <c r="H572" s="11"/>
      <c r="I572" s="17"/>
      <c r="J572" s="11"/>
      <c r="K572" s="17"/>
      <c r="L572" s="17"/>
      <c r="M572" s="11"/>
      <c r="N572" s="11"/>
      <c r="O572" s="11"/>
      <c r="P572" s="11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B572" s="11"/>
      <c r="AC572" s="11"/>
      <c r="AD572" s="26"/>
    </row>
    <row r="573" spans="1:30" s="3" customFormat="1" ht="17.25" customHeight="1">
      <c r="A573" s="7"/>
      <c r="B573" s="7"/>
      <c r="C573" s="11"/>
      <c r="D573" s="11"/>
      <c r="E573" s="17"/>
      <c r="F573" s="17"/>
      <c r="G573" s="17"/>
      <c r="H573" s="11"/>
      <c r="I573" s="17"/>
      <c r="J573" s="11"/>
      <c r="K573" s="17"/>
      <c r="L573" s="17"/>
      <c r="M573" s="11"/>
      <c r="N573" s="11"/>
      <c r="O573" s="11"/>
      <c r="P573" s="11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B573" s="11"/>
      <c r="AC573" s="11"/>
      <c r="AD573" s="26"/>
    </row>
    <row r="574" spans="1:30" s="3" customFormat="1" ht="17.25" customHeight="1">
      <c r="A574" s="7"/>
      <c r="B574" s="7"/>
      <c r="C574" s="11"/>
      <c r="D574" s="11"/>
      <c r="E574" s="17"/>
      <c r="F574" s="17"/>
      <c r="G574" s="17"/>
      <c r="H574" s="11"/>
      <c r="I574" s="17"/>
      <c r="J574" s="11"/>
      <c r="K574" s="17"/>
      <c r="L574" s="17"/>
      <c r="M574" s="11"/>
      <c r="N574" s="11"/>
      <c r="O574" s="11"/>
      <c r="P574" s="11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B574" s="11"/>
      <c r="AC574" s="11"/>
      <c r="AD574" s="26"/>
    </row>
    <row r="575" spans="1:30" s="3" customFormat="1" ht="17.25" customHeight="1">
      <c r="A575" s="7"/>
      <c r="B575" s="7"/>
      <c r="C575" s="11"/>
      <c r="D575" s="11"/>
      <c r="E575" s="17"/>
      <c r="F575" s="17"/>
      <c r="G575" s="17"/>
      <c r="H575" s="11"/>
      <c r="I575" s="17"/>
      <c r="J575" s="11"/>
      <c r="K575" s="17"/>
      <c r="L575" s="17"/>
      <c r="M575" s="11"/>
      <c r="N575" s="11"/>
      <c r="O575" s="11"/>
      <c r="P575" s="11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B575" s="11"/>
      <c r="AC575" s="11"/>
      <c r="AD575" s="26"/>
    </row>
    <row r="576" spans="1:30" s="3" customFormat="1" ht="17.25" customHeight="1">
      <c r="A576" s="7"/>
      <c r="B576" s="7"/>
      <c r="C576" s="11"/>
      <c r="D576" s="11"/>
      <c r="E576" s="17"/>
      <c r="F576" s="17"/>
      <c r="G576" s="17"/>
      <c r="H576" s="11"/>
      <c r="I576" s="17"/>
      <c r="J576" s="11"/>
      <c r="K576" s="17"/>
      <c r="L576" s="17"/>
      <c r="M576" s="11"/>
      <c r="N576" s="11"/>
      <c r="O576" s="11"/>
      <c r="P576" s="11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B576" s="11"/>
      <c r="AC576" s="11"/>
      <c r="AD576" s="26"/>
    </row>
    <row r="577" spans="1:30" s="3" customFormat="1" ht="17.25" customHeight="1">
      <c r="A577" s="7"/>
      <c r="B577" s="7"/>
      <c r="C577" s="11"/>
      <c r="D577" s="11"/>
      <c r="E577" s="17"/>
      <c r="F577" s="17"/>
      <c r="G577" s="17"/>
      <c r="H577" s="11"/>
      <c r="I577" s="17"/>
      <c r="J577" s="11"/>
      <c r="K577" s="17"/>
      <c r="L577" s="17"/>
      <c r="M577" s="11"/>
      <c r="N577" s="11"/>
      <c r="O577" s="11"/>
      <c r="P577" s="11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B577" s="11"/>
      <c r="AC577" s="11"/>
      <c r="AD577" s="26"/>
    </row>
    <row r="578" spans="1:30" s="3" customFormat="1" ht="11.25">
      <c r="A578" s="7"/>
      <c r="B578" s="7"/>
      <c r="C578" s="11"/>
      <c r="D578" s="11"/>
      <c r="E578" s="17"/>
      <c r="F578" s="17"/>
      <c r="G578" s="17"/>
      <c r="H578" s="11"/>
      <c r="I578" s="17"/>
      <c r="J578" s="11"/>
      <c r="K578" s="17"/>
      <c r="L578" s="17"/>
      <c r="M578" s="11"/>
      <c r="N578" s="11"/>
      <c r="O578" s="11"/>
      <c r="P578" s="11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B578" s="11"/>
      <c r="AC578" s="11"/>
      <c r="AD578" s="26"/>
    </row>
    <row r="579" spans="1:30" s="3" customFormat="1" ht="11.25">
      <c r="A579" s="7"/>
      <c r="B579" s="7"/>
      <c r="C579" s="11"/>
      <c r="D579" s="11"/>
      <c r="E579" s="17"/>
      <c r="F579" s="17"/>
      <c r="G579" s="17"/>
      <c r="H579" s="11"/>
      <c r="I579" s="17"/>
      <c r="J579" s="11"/>
      <c r="K579" s="17"/>
      <c r="L579" s="17"/>
      <c r="M579" s="11"/>
      <c r="N579" s="11"/>
      <c r="O579" s="11"/>
      <c r="P579" s="11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B579" s="11"/>
      <c r="AC579" s="11"/>
      <c r="AD579" s="26"/>
    </row>
    <row r="580" spans="1:30" s="3" customFormat="1" ht="17.25" customHeight="1">
      <c r="A580" s="7"/>
      <c r="B580" s="7"/>
      <c r="C580" s="11"/>
      <c r="D580" s="11"/>
      <c r="E580" s="17"/>
      <c r="F580" s="17"/>
      <c r="G580" s="17"/>
      <c r="H580" s="11"/>
      <c r="I580" s="17"/>
      <c r="J580" s="11"/>
      <c r="K580" s="17"/>
      <c r="L580" s="17"/>
      <c r="M580" s="11"/>
      <c r="N580" s="11"/>
      <c r="O580" s="11"/>
      <c r="P580" s="11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B580" s="11"/>
      <c r="AC580" s="11"/>
      <c r="AD580" s="26"/>
    </row>
    <row r="581" spans="1:30" s="3" customFormat="1" ht="17.25" customHeight="1">
      <c r="A581" s="7"/>
      <c r="B581" s="7"/>
      <c r="C581" s="11"/>
      <c r="D581" s="11"/>
      <c r="E581" s="17"/>
      <c r="F581" s="17"/>
      <c r="G581" s="17"/>
      <c r="H581" s="11"/>
      <c r="I581" s="17"/>
      <c r="J581" s="11"/>
      <c r="K581" s="17"/>
      <c r="L581" s="17"/>
      <c r="M581" s="11"/>
      <c r="N581" s="11"/>
      <c r="O581" s="11"/>
      <c r="P581" s="11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B581" s="11"/>
      <c r="AC581" s="11"/>
      <c r="AD581" s="26"/>
    </row>
    <row r="582" spans="3:30" s="3" customFormat="1" ht="17.25" customHeight="1"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B582" s="17"/>
      <c r="AC582" s="17"/>
      <c r="AD582" s="26"/>
    </row>
    <row r="583" spans="3:30" s="3" customFormat="1" ht="17.25" customHeight="1"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B583" s="17"/>
      <c r="AC583" s="17"/>
      <c r="AD583" s="26"/>
    </row>
    <row r="584" spans="1:30" s="3" customFormat="1" ht="17.25" customHeight="1">
      <c r="A584" s="7"/>
      <c r="B584" s="7"/>
      <c r="C584" s="11"/>
      <c r="D584" s="11"/>
      <c r="E584" s="17"/>
      <c r="F584" s="17"/>
      <c r="G584" s="17"/>
      <c r="H584" s="11"/>
      <c r="I584" s="17"/>
      <c r="J584" s="11"/>
      <c r="K584" s="17"/>
      <c r="L584" s="17"/>
      <c r="M584" s="11"/>
      <c r="N584" s="11"/>
      <c r="O584" s="11"/>
      <c r="P584" s="11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B584" s="11"/>
      <c r="AC584" s="11"/>
      <c r="AD584" s="26"/>
    </row>
    <row r="585" spans="1:30" s="3" customFormat="1" ht="17.25" customHeight="1">
      <c r="A585" s="7"/>
      <c r="B585" s="7"/>
      <c r="C585" s="11"/>
      <c r="D585" s="11"/>
      <c r="E585" s="17"/>
      <c r="F585" s="17"/>
      <c r="G585" s="17"/>
      <c r="H585" s="11"/>
      <c r="I585" s="17"/>
      <c r="J585" s="11"/>
      <c r="K585" s="17"/>
      <c r="L585" s="17"/>
      <c r="M585" s="11"/>
      <c r="N585" s="11"/>
      <c r="O585" s="11"/>
      <c r="P585" s="11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B585" s="11"/>
      <c r="AC585" s="11"/>
      <c r="AD585" s="26"/>
    </row>
    <row r="586" spans="1:30" s="3" customFormat="1" ht="11.25">
      <c r="A586" s="7"/>
      <c r="B586" s="7"/>
      <c r="C586" s="11"/>
      <c r="D586" s="11"/>
      <c r="E586" s="17"/>
      <c r="F586" s="17"/>
      <c r="G586" s="17"/>
      <c r="H586" s="11"/>
      <c r="I586" s="17"/>
      <c r="J586" s="11"/>
      <c r="K586" s="17"/>
      <c r="L586" s="17"/>
      <c r="M586" s="11"/>
      <c r="N586" s="11"/>
      <c r="O586" s="11"/>
      <c r="P586" s="11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B586" s="11"/>
      <c r="AC586" s="11"/>
      <c r="AD586" s="26"/>
    </row>
    <row r="587" spans="1:30" s="3" customFormat="1" ht="11.25">
      <c r="A587" s="7"/>
      <c r="B587" s="7"/>
      <c r="C587" s="11"/>
      <c r="D587" s="11"/>
      <c r="E587" s="17"/>
      <c r="F587" s="17"/>
      <c r="G587" s="17"/>
      <c r="H587" s="11"/>
      <c r="I587" s="17"/>
      <c r="J587" s="11"/>
      <c r="K587" s="17"/>
      <c r="L587" s="17"/>
      <c r="M587" s="11"/>
      <c r="N587" s="11"/>
      <c r="O587" s="11"/>
      <c r="P587" s="11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B587" s="11"/>
      <c r="AC587" s="11"/>
      <c r="AD587" s="26"/>
    </row>
    <row r="588" spans="1:30" s="3" customFormat="1" ht="17.25" customHeight="1">
      <c r="A588" s="7"/>
      <c r="B588" s="7"/>
      <c r="C588" s="11"/>
      <c r="D588" s="11"/>
      <c r="E588" s="17"/>
      <c r="F588" s="17"/>
      <c r="G588" s="17"/>
      <c r="H588" s="11"/>
      <c r="I588" s="17"/>
      <c r="J588" s="11"/>
      <c r="K588" s="17"/>
      <c r="L588" s="17"/>
      <c r="M588" s="11"/>
      <c r="N588" s="11"/>
      <c r="O588" s="11"/>
      <c r="P588" s="11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B588" s="11"/>
      <c r="AC588" s="11"/>
      <c r="AD588" s="26"/>
    </row>
    <row r="589" spans="1:30" s="3" customFormat="1" ht="17.25" customHeight="1">
      <c r="A589" s="7"/>
      <c r="B589" s="7"/>
      <c r="C589" s="11"/>
      <c r="D589" s="11"/>
      <c r="E589" s="17"/>
      <c r="F589" s="17"/>
      <c r="G589" s="17"/>
      <c r="H589" s="11"/>
      <c r="I589" s="17"/>
      <c r="J589" s="11"/>
      <c r="K589" s="17"/>
      <c r="L589" s="17"/>
      <c r="M589" s="11"/>
      <c r="N589" s="11"/>
      <c r="O589" s="11"/>
      <c r="P589" s="11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B589" s="11"/>
      <c r="AC589" s="11"/>
      <c r="AD589" s="26"/>
    </row>
    <row r="590" spans="1:30" s="3" customFormat="1" ht="17.25" customHeight="1">
      <c r="A590" s="7"/>
      <c r="B590" s="7"/>
      <c r="C590" s="11"/>
      <c r="D590" s="11"/>
      <c r="E590" s="17"/>
      <c r="F590" s="17"/>
      <c r="G590" s="17"/>
      <c r="H590" s="11"/>
      <c r="I590" s="17"/>
      <c r="J590" s="11"/>
      <c r="K590" s="17"/>
      <c r="L590" s="17"/>
      <c r="M590" s="11"/>
      <c r="N590" s="11"/>
      <c r="O590" s="11"/>
      <c r="P590" s="11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B590" s="11"/>
      <c r="AC590" s="11"/>
      <c r="AD590" s="26"/>
    </row>
    <row r="591" spans="1:30" s="3" customFormat="1" ht="17.25" customHeight="1">
      <c r="A591" s="7"/>
      <c r="B591" s="7"/>
      <c r="C591" s="11"/>
      <c r="D591" s="11"/>
      <c r="E591" s="17"/>
      <c r="F591" s="17"/>
      <c r="G591" s="17"/>
      <c r="H591" s="11"/>
      <c r="I591" s="17"/>
      <c r="J591" s="11"/>
      <c r="K591" s="17"/>
      <c r="L591" s="17"/>
      <c r="M591" s="11"/>
      <c r="N591" s="11"/>
      <c r="O591" s="11"/>
      <c r="P591" s="11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B591" s="11"/>
      <c r="AC591" s="11"/>
      <c r="AD591" s="26"/>
    </row>
    <row r="592" spans="1:30" s="3" customFormat="1" ht="17.25" customHeight="1">
      <c r="A592" s="7"/>
      <c r="B592" s="7"/>
      <c r="C592" s="11"/>
      <c r="D592" s="11"/>
      <c r="E592" s="17"/>
      <c r="F592" s="17"/>
      <c r="G592" s="17"/>
      <c r="H592" s="11"/>
      <c r="I592" s="17"/>
      <c r="J592" s="11"/>
      <c r="K592" s="17"/>
      <c r="L592" s="17"/>
      <c r="M592" s="11"/>
      <c r="N592" s="11"/>
      <c r="O592" s="11"/>
      <c r="P592" s="11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B592" s="11"/>
      <c r="AC592" s="11"/>
      <c r="AD592" s="26"/>
    </row>
    <row r="593" spans="1:30" s="3" customFormat="1" ht="17.25" customHeight="1">
      <c r="A593" s="7"/>
      <c r="B593" s="7"/>
      <c r="C593" s="11"/>
      <c r="D593" s="11"/>
      <c r="E593" s="17"/>
      <c r="F593" s="17"/>
      <c r="G593" s="17"/>
      <c r="H593" s="11"/>
      <c r="I593" s="17"/>
      <c r="J593" s="11"/>
      <c r="K593" s="17"/>
      <c r="L593" s="17"/>
      <c r="M593" s="11"/>
      <c r="N593" s="11"/>
      <c r="O593" s="11"/>
      <c r="P593" s="11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B593" s="11"/>
      <c r="AC593" s="11"/>
      <c r="AD593" s="26"/>
    </row>
    <row r="594" spans="1:30" s="3" customFormat="1" ht="11.25">
      <c r="A594" s="10"/>
      <c r="B594" s="7"/>
      <c r="C594" s="11"/>
      <c r="D594" s="11"/>
      <c r="E594" s="17"/>
      <c r="F594" s="17"/>
      <c r="G594" s="17"/>
      <c r="H594" s="11"/>
      <c r="I594" s="17"/>
      <c r="J594" s="11"/>
      <c r="K594" s="17"/>
      <c r="L594" s="17"/>
      <c r="M594" s="11"/>
      <c r="N594" s="11"/>
      <c r="O594" s="11"/>
      <c r="P594" s="11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B594" s="11"/>
      <c r="AC594" s="11"/>
      <c r="AD594" s="26"/>
    </row>
    <row r="595" spans="1:30" s="4" customFormat="1" ht="11.25">
      <c r="A595" s="10"/>
      <c r="B595" s="7"/>
      <c r="C595" s="11"/>
      <c r="D595" s="11"/>
      <c r="E595" s="17"/>
      <c r="F595" s="18"/>
      <c r="G595" s="18"/>
      <c r="H595" s="11"/>
      <c r="I595" s="18"/>
      <c r="J595" s="11"/>
      <c r="K595" s="17"/>
      <c r="L595" s="17"/>
      <c r="M595" s="11"/>
      <c r="N595" s="11"/>
      <c r="O595" s="11"/>
      <c r="P595" s="11"/>
      <c r="Q595" s="17"/>
      <c r="R595" s="17"/>
      <c r="S595" s="17"/>
      <c r="T595" s="17"/>
      <c r="U595" s="17"/>
      <c r="V595" s="17"/>
      <c r="W595" s="17"/>
      <c r="X595" s="18"/>
      <c r="Y595" s="18"/>
      <c r="Z595" s="17"/>
      <c r="AB595" s="11"/>
      <c r="AC595" s="11"/>
      <c r="AD595" s="27"/>
    </row>
    <row r="596" spans="3:30" s="3" customFormat="1" ht="17.25" customHeight="1"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B596" s="17"/>
      <c r="AC596" s="17"/>
      <c r="AD596" s="26"/>
    </row>
    <row r="597" spans="3:30" s="3" customFormat="1" ht="17.25" customHeight="1"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B597" s="17"/>
      <c r="AC597" s="17"/>
      <c r="AD597" s="26"/>
    </row>
    <row r="598" spans="3:30" s="3" customFormat="1" ht="17.25" customHeight="1"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B598" s="17"/>
      <c r="AC598" s="17"/>
      <c r="AD598" s="26"/>
    </row>
    <row r="599" spans="3:30" s="3" customFormat="1" ht="17.25" customHeight="1"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B599" s="17"/>
      <c r="AC599" s="17"/>
      <c r="AD599" s="26"/>
    </row>
    <row r="600" spans="3:30" s="3" customFormat="1" ht="17.25" customHeight="1"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B600" s="17"/>
      <c r="AC600" s="17"/>
      <c r="AD600" s="26"/>
    </row>
    <row r="601" spans="3:30" s="3" customFormat="1" ht="17.25" customHeight="1"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B601" s="17"/>
      <c r="AC601" s="17"/>
      <c r="AD601" s="26"/>
    </row>
    <row r="602" spans="3:30" s="3" customFormat="1" ht="17.25" customHeight="1"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B602" s="17"/>
      <c r="AC602" s="17"/>
      <c r="AD602" s="26"/>
    </row>
    <row r="603" spans="3:30" s="3" customFormat="1" ht="17.25" customHeight="1"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B603" s="17"/>
      <c r="AC603" s="17"/>
      <c r="AD603" s="26"/>
    </row>
    <row r="604" spans="1:30" s="4" customFormat="1" ht="11.25">
      <c r="A604" s="10"/>
      <c r="B604" s="7"/>
      <c r="C604" s="11"/>
      <c r="D604" s="11"/>
      <c r="E604" s="17"/>
      <c r="F604" s="18"/>
      <c r="G604" s="18"/>
      <c r="H604" s="11"/>
      <c r="I604" s="18"/>
      <c r="J604" s="11"/>
      <c r="K604" s="17"/>
      <c r="L604" s="17"/>
      <c r="M604" s="11"/>
      <c r="N604" s="11"/>
      <c r="O604" s="11"/>
      <c r="P604" s="11"/>
      <c r="Q604" s="17"/>
      <c r="R604" s="17"/>
      <c r="S604" s="17"/>
      <c r="T604" s="17"/>
      <c r="U604" s="17"/>
      <c r="V604" s="17"/>
      <c r="W604" s="17"/>
      <c r="X604" s="18"/>
      <c r="Y604" s="18"/>
      <c r="Z604" s="17"/>
      <c r="AB604" s="11"/>
      <c r="AC604" s="11"/>
      <c r="AD604" s="27"/>
    </row>
    <row r="605" spans="1:30" s="4" customFormat="1" ht="11.25">
      <c r="A605" s="7"/>
      <c r="B605" s="7"/>
      <c r="C605" s="11"/>
      <c r="D605" s="11"/>
      <c r="E605" s="17"/>
      <c r="F605" s="18"/>
      <c r="G605" s="18"/>
      <c r="H605" s="11"/>
      <c r="I605" s="18"/>
      <c r="J605" s="11"/>
      <c r="K605" s="17"/>
      <c r="L605" s="17"/>
      <c r="M605" s="11"/>
      <c r="N605" s="11"/>
      <c r="O605" s="11"/>
      <c r="P605" s="11"/>
      <c r="Q605" s="17"/>
      <c r="R605" s="17"/>
      <c r="S605" s="17"/>
      <c r="T605" s="17"/>
      <c r="U605" s="17"/>
      <c r="V605" s="17"/>
      <c r="W605" s="17"/>
      <c r="X605" s="18"/>
      <c r="Y605" s="18"/>
      <c r="Z605" s="17"/>
      <c r="AB605" s="11"/>
      <c r="AC605" s="11"/>
      <c r="AD605" s="27"/>
    </row>
    <row r="606" spans="3:42" s="3" customFormat="1" ht="17.25" customHeight="1"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B606" s="20"/>
      <c r="AC606" s="20"/>
      <c r="AD606" s="26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</row>
    <row r="607" spans="3:42" s="3" customFormat="1" ht="17.25" customHeight="1"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B607" s="20"/>
      <c r="AC607" s="20"/>
      <c r="AD607" s="26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</row>
    <row r="608" spans="3:42" s="3" customFormat="1" ht="17.25" customHeight="1"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B608" s="20"/>
      <c r="AC608" s="20"/>
      <c r="AD608" s="26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</row>
    <row r="609" spans="1:30" s="3" customFormat="1" ht="11.25">
      <c r="A609" s="10"/>
      <c r="B609" s="7"/>
      <c r="C609" s="11"/>
      <c r="D609" s="11"/>
      <c r="E609" s="17"/>
      <c r="F609" s="17"/>
      <c r="G609" s="17"/>
      <c r="H609" s="11"/>
      <c r="I609" s="17"/>
      <c r="J609" s="11"/>
      <c r="K609" s="17"/>
      <c r="L609" s="17"/>
      <c r="M609" s="11"/>
      <c r="N609" s="11"/>
      <c r="O609" s="11"/>
      <c r="P609" s="11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B609" s="11"/>
      <c r="AC609" s="11"/>
      <c r="AD609" s="26"/>
    </row>
    <row r="610" spans="1:30" s="3" customFormat="1" ht="11.25">
      <c r="A610" s="10"/>
      <c r="B610" s="7"/>
      <c r="C610" s="11"/>
      <c r="D610" s="11"/>
      <c r="E610" s="17"/>
      <c r="F610" s="17"/>
      <c r="G610" s="17"/>
      <c r="H610" s="11"/>
      <c r="I610" s="17"/>
      <c r="J610" s="11"/>
      <c r="K610" s="17"/>
      <c r="L610" s="17"/>
      <c r="M610" s="11"/>
      <c r="N610" s="11"/>
      <c r="O610" s="11"/>
      <c r="P610" s="11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B610" s="11"/>
      <c r="AC610" s="11"/>
      <c r="AD610" s="26"/>
    </row>
    <row r="611" spans="1:30" s="3" customFormat="1" ht="11.25">
      <c r="A611" s="10"/>
      <c r="B611" s="7"/>
      <c r="C611" s="11"/>
      <c r="D611" s="11"/>
      <c r="E611" s="17"/>
      <c r="F611" s="17"/>
      <c r="G611" s="17"/>
      <c r="H611" s="11"/>
      <c r="I611" s="17"/>
      <c r="J611" s="11"/>
      <c r="K611" s="17"/>
      <c r="L611" s="17"/>
      <c r="M611" s="11"/>
      <c r="N611" s="11"/>
      <c r="O611" s="11"/>
      <c r="P611" s="11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B611" s="11"/>
      <c r="AC611" s="11"/>
      <c r="AD611" s="26"/>
    </row>
    <row r="612" spans="1:30" s="3" customFormat="1" ht="11.25">
      <c r="A612" s="10"/>
      <c r="B612" s="7"/>
      <c r="C612" s="11"/>
      <c r="D612" s="11"/>
      <c r="E612" s="17"/>
      <c r="F612" s="17"/>
      <c r="G612" s="17"/>
      <c r="H612" s="11"/>
      <c r="I612" s="17"/>
      <c r="J612" s="11"/>
      <c r="K612" s="17"/>
      <c r="L612" s="17"/>
      <c r="M612" s="11"/>
      <c r="N612" s="11"/>
      <c r="O612" s="11"/>
      <c r="P612" s="11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B612" s="11"/>
      <c r="AC612" s="11"/>
      <c r="AD612" s="26"/>
    </row>
    <row r="613" spans="1:30" s="4" customFormat="1" ht="11.25">
      <c r="A613" s="10"/>
      <c r="B613" s="7"/>
      <c r="C613" s="11"/>
      <c r="D613" s="11"/>
      <c r="E613" s="17"/>
      <c r="F613" s="18"/>
      <c r="G613" s="18"/>
      <c r="H613" s="11"/>
      <c r="I613" s="18"/>
      <c r="J613" s="11"/>
      <c r="K613" s="17"/>
      <c r="L613" s="17"/>
      <c r="M613" s="11"/>
      <c r="N613" s="11"/>
      <c r="O613" s="11"/>
      <c r="P613" s="11"/>
      <c r="Q613" s="17"/>
      <c r="R613" s="17"/>
      <c r="S613" s="17"/>
      <c r="T613" s="17"/>
      <c r="U613" s="17"/>
      <c r="V613" s="17"/>
      <c r="W613" s="17"/>
      <c r="X613" s="18"/>
      <c r="Y613" s="18"/>
      <c r="Z613" s="17"/>
      <c r="AB613" s="11"/>
      <c r="AC613" s="11"/>
      <c r="AD613" s="27"/>
    </row>
    <row r="614" spans="1:30" s="4" customFormat="1" ht="11.25">
      <c r="A614" s="10"/>
      <c r="B614" s="7"/>
      <c r="C614" s="11"/>
      <c r="D614" s="11"/>
      <c r="E614" s="17"/>
      <c r="F614" s="18"/>
      <c r="G614" s="18"/>
      <c r="H614" s="11"/>
      <c r="I614" s="18"/>
      <c r="J614" s="11"/>
      <c r="K614" s="17"/>
      <c r="L614" s="17"/>
      <c r="M614" s="11"/>
      <c r="N614" s="11"/>
      <c r="O614" s="11"/>
      <c r="P614" s="11"/>
      <c r="Q614" s="17"/>
      <c r="R614" s="17"/>
      <c r="S614" s="17"/>
      <c r="T614" s="17"/>
      <c r="U614" s="17"/>
      <c r="V614" s="17"/>
      <c r="W614" s="17"/>
      <c r="X614" s="18"/>
      <c r="Y614" s="18"/>
      <c r="Z614" s="17"/>
      <c r="AB614" s="11"/>
      <c r="AC614" s="11"/>
      <c r="AD614" s="27"/>
    </row>
    <row r="615" spans="1:30" s="4" customFormat="1" ht="11.25">
      <c r="A615" s="7"/>
      <c r="B615" s="7"/>
      <c r="C615" s="11"/>
      <c r="D615" s="11"/>
      <c r="E615" s="17"/>
      <c r="F615" s="18"/>
      <c r="G615" s="18"/>
      <c r="H615" s="11"/>
      <c r="I615" s="18"/>
      <c r="J615" s="11"/>
      <c r="K615" s="17"/>
      <c r="L615" s="17"/>
      <c r="M615" s="11"/>
      <c r="N615" s="11"/>
      <c r="O615" s="11"/>
      <c r="P615" s="11"/>
      <c r="Q615" s="17"/>
      <c r="R615" s="17"/>
      <c r="S615" s="17"/>
      <c r="T615" s="17"/>
      <c r="U615" s="17"/>
      <c r="V615" s="17"/>
      <c r="W615" s="17"/>
      <c r="X615" s="18"/>
      <c r="Y615" s="18"/>
      <c r="Z615" s="17"/>
      <c r="AB615" s="11"/>
      <c r="AC615" s="11"/>
      <c r="AD615" s="27"/>
    </row>
    <row r="616" spans="1:30" s="3" customFormat="1" ht="11.25">
      <c r="A616" s="10"/>
      <c r="B616" s="7"/>
      <c r="C616" s="11"/>
      <c r="D616" s="11"/>
      <c r="E616" s="17"/>
      <c r="F616" s="17"/>
      <c r="G616" s="17"/>
      <c r="H616" s="11"/>
      <c r="I616" s="17"/>
      <c r="J616" s="11"/>
      <c r="K616" s="17"/>
      <c r="L616" s="17"/>
      <c r="M616" s="11"/>
      <c r="N616" s="11"/>
      <c r="O616" s="11"/>
      <c r="P616" s="11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B616" s="11"/>
      <c r="AC616" s="11"/>
      <c r="AD616" s="26"/>
    </row>
    <row r="617" spans="1:30" s="3" customFormat="1" ht="11.25">
      <c r="A617" s="10"/>
      <c r="B617" s="7"/>
      <c r="C617" s="11"/>
      <c r="D617" s="11"/>
      <c r="E617" s="17"/>
      <c r="F617" s="17"/>
      <c r="G617" s="17"/>
      <c r="H617" s="11"/>
      <c r="I617" s="17"/>
      <c r="J617" s="11"/>
      <c r="K617" s="17"/>
      <c r="L617" s="17"/>
      <c r="M617" s="11"/>
      <c r="N617" s="11"/>
      <c r="O617" s="11"/>
      <c r="P617" s="11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B617" s="11"/>
      <c r="AC617" s="11"/>
      <c r="AD617" s="26"/>
    </row>
    <row r="618" spans="1:30" s="3" customFormat="1" ht="11.25">
      <c r="A618" s="10"/>
      <c r="B618" s="7"/>
      <c r="C618" s="11"/>
      <c r="D618" s="11"/>
      <c r="E618" s="17"/>
      <c r="F618" s="17"/>
      <c r="G618" s="17"/>
      <c r="H618" s="11"/>
      <c r="I618" s="17"/>
      <c r="J618" s="11"/>
      <c r="K618" s="17"/>
      <c r="L618" s="17"/>
      <c r="M618" s="11"/>
      <c r="N618" s="11"/>
      <c r="O618" s="11"/>
      <c r="P618" s="11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B618" s="11"/>
      <c r="AC618" s="11"/>
      <c r="AD618" s="26"/>
    </row>
    <row r="619" spans="1:30" s="3" customFormat="1" ht="11.25">
      <c r="A619" s="10"/>
      <c r="B619" s="7"/>
      <c r="C619" s="11"/>
      <c r="D619" s="11"/>
      <c r="E619" s="17"/>
      <c r="F619" s="17"/>
      <c r="G619" s="17"/>
      <c r="H619" s="11"/>
      <c r="I619" s="17"/>
      <c r="J619" s="11"/>
      <c r="K619" s="17"/>
      <c r="L619" s="17"/>
      <c r="M619" s="11"/>
      <c r="N619" s="11"/>
      <c r="O619" s="11"/>
      <c r="P619" s="11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B619" s="11"/>
      <c r="AC619" s="11"/>
      <c r="AD619" s="26"/>
    </row>
    <row r="620" spans="1:30" s="5" customFormat="1" ht="11.25">
      <c r="A620" s="9"/>
      <c r="B620" s="9"/>
      <c r="C620" s="11"/>
      <c r="D620" s="11"/>
      <c r="E620" s="17"/>
      <c r="F620" s="18"/>
      <c r="G620" s="18"/>
      <c r="H620" s="11"/>
      <c r="I620" s="18"/>
      <c r="J620" s="11"/>
      <c r="K620" s="17"/>
      <c r="L620" s="17"/>
      <c r="M620" s="11"/>
      <c r="N620" s="11"/>
      <c r="O620" s="11"/>
      <c r="P620" s="11"/>
      <c r="Q620" s="17"/>
      <c r="R620" s="17"/>
      <c r="S620" s="17"/>
      <c r="T620" s="17"/>
      <c r="U620" s="17"/>
      <c r="V620" s="17"/>
      <c r="W620" s="17"/>
      <c r="X620" s="18"/>
      <c r="Y620" s="18"/>
      <c r="Z620" s="17"/>
      <c r="AA620" s="4"/>
      <c r="AB620" s="11"/>
      <c r="AC620" s="11"/>
      <c r="AD620" s="27"/>
    </row>
    <row r="621" spans="1:30" s="4" customFormat="1" ht="11.25">
      <c r="A621" s="10"/>
      <c r="B621" s="7"/>
      <c r="C621" s="11"/>
      <c r="D621" s="11"/>
      <c r="E621" s="17"/>
      <c r="F621" s="18"/>
      <c r="G621" s="18"/>
      <c r="H621" s="11"/>
      <c r="I621" s="18"/>
      <c r="J621" s="11"/>
      <c r="K621" s="17"/>
      <c r="L621" s="17"/>
      <c r="M621" s="11"/>
      <c r="N621" s="11"/>
      <c r="O621" s="11"/>
      <c r="P621" s="11"/>
      <c r="Q621" s="17"/>
      <c r="R621" s="17"/>
      <c r="S621" s="17"/>
      <c r="T621" s="17"/>
      <c r="U621" s="17"/>
      <c r="V621" s="17"/>
      <c r="W621" s="17"/>
      <c r="X621" s="18"/>
      <c r="Y621" s="18"/>
      <c r="Z621" s="17"/>
      <c r="AB621" s="11"/>
      <c r="AC621" s="11"/>
      <c r="AD621" s="27"/>
    </row>
    <row r="622" spans="1:30" s="5" customFormat="1" ht="11.25">
      <c r="A622" s="9"/>
      <c r="B622" s="9"/>
      <c r="C622" s="11"/>
      <c r="D622" s="11"/>
      <c r="E622" s="17"/>
      <c r="F622" s="18"/>
      <c r="G622" s="18"/>
      <c r="H622" s="11"/>
      <c r="I622" s="18"/>
      <c r="J622" s="11"/>
      <c r="K622" s="17"/>
      <c r="L622" s="17"/>
      <c r="M622" s="11"/>
      <c r="N622" s="11"/>
      <c r="O622" s="11"/>
      <c r="P622" s="11"/>
      <c r="Q622" s="17"/>
      <c r="R622" s="17"/>
      <c r="S622" s="17"/>
      <c r="T622" s="17"/>
      <c r="U622" s="17"/>
      <c r="V622" s="17"/>
      <c r="W622" s="17"/>
      <c r="X622" s="18"/>
      <c r="Y622" s="18"/>
      <c r="Z622" s="17"/>
      <c r="AA622" s="4"/>
      <c r="AB622" s="11"/>
      <c r="AC622" s="11"/>
      <c r="AD622" s="27"/>
    </row>
    <row r="623" spans="1:30" s="4" customFormat="1" ht="11.25">
      <c r="A623" s="10"/>
      <c r="B623" s="7"/>
      <c r="C623" s="11"/>
      <c r="D623" s="11"/>
      <c r="E623" s="17"/>
      <c r="F623" s="18"/>
      <c r="G623" s="18"/>
      <c r="H623" s="11"/>
      <c r="I623" s="18"/>
      <c r="J623" s="11"/>
      <c r="K623" s="17"/>
      <c r="L623" s="17"/>
      <c r="M623" s="11"/>
      <c r="N623" s="11"/>
      <c r="O623" s="11"/>
      <c r="P623" s="11"/>
      <c r="Q623" s="17"/>
      <c r="R623" s="17"/>
      <c r="S623" s="17"/>
      <c r="T623" s="17"/>
      <c r="U623" s="17"/>
      <c r="V623" s="17"/>
      <c r="W623" s="17"/>
      <c r="X623" s="18"/>
      <c r="Y623" s="18"/>
      <c r="Z623" s="17"/>
      <c r="AB623" s="11"/>
      <c r="AC623" s="11"/>
      <c r="AD623" s="27"/>
    </row>
    <row r="624" spans="1:30" s="5" customFormat="1" ht="11.25">
      <c r="A624" s="9"/>
      <c r="B624" s="9"/>
      <c r="C624" s="11"/>
      <c r="D624" s="11"/>
      <c r="E624" s="17"/>
      <c r="F624" s="18"/>
      <c r="G624" s="18"/>
      <c r="H624" s="11"/>
      <c r="I624" s="18"/>
      <c r="J624" s="11"/>
      <c r="K624" s="17"/>
      <c r="L624" s="17"/>
      <c r="M624" s="11"/>
      <c r="N624" s="11"/>
      <c r="O624" s="11"/>
      <c r="P624" s="11"/>
      <c r="Q624" s="17"/>
      <c r="R624" s="17"/>
      <c r="S624" s="17"/>
      <c r="T624" s="17"/>
      <c r="U624" s="17"/>
      <c r="V624" s="17"/>
      <c r="W624" s="17"/>
      <c r="X624" s="18"/>
      <c r="Y624" s="18"/>
      <c r="Z624" s="17"/>
      <c r="AA624" s="4"/>
      <c r="AB624" s="11"/>
      <c r="AC624" s="11"/>
      <c r="AD624" s="27"/>
    </row>
    <row r="625" spans="1:30" s="3" customFormat="1" ht="11.25">
      <c r="A625" s="10"/>
      <c r="B625" s="7"/>
      <c r="C625" s="11"/>
      <c r="D625" s="11"/>
      <c r="E625" s="17"/>
      <c r="F625" s="17"/>
      <c r="G625" s="17"/>
      <c r="H625" s="11"/>
      <c r="I625" s="17"/>
      <c r="J625" s="11"/>
      <c r="K625" s="17"/>
      <c r="L625" s="17"/>
      <c r="M625" s="11"/>
      <c r="N625" s="11"/>
      <c r="O625" s="11"/>
      <c r="P625" s="11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B625" s="11"/>
      <c r="AC625" s="11"/>
      <c r="AD625" s="26"/>
    </row>
    <row r="626" spans="1:30" s="4" customFormat="1" ht="11.25">
      <c r="A626" s="10"/>
      <c r="B626" s="7"/>
      <c r="C626" s="11"/>
      <c r="D626" s="11"/>
      <c r="E626" s="17"/>
      <c r="F626" s="18"/>
      <c r="G626" s="18"/>
      <c r="H626" s="11"/>
      <c r="I626" s="18"/>
      <c r="J626" s="11"/>
      <c r="K626" s="17"/>
      <c r="L626" s="17"/>
      <c r="M626" s="11"/>
      <c r="N626" s="11"/>
      <c r="O626" s="11"/>
      <c r="P626" s="11"/>
      <c r="Q626" s="17"/>
      <c r="R626" s="17"/>
      <c r="S626" s="17"/>
      <c r="T626" s="17"/>
      <c r="U626" s="17"/>
      <c r="V626" s="17"/>
      <c r="W626" s="17"/>
      <c r="X626" s="18"/>
      <c r="Y626" s="18"/>
      <c r="Z626" s="17"/>
      <c r="AB626" s="11"/>
      <c r="AC626" s="11"/>
      <c r="AD626" s="27"/>
    </row>
    <row r="627" spans="1:30" s="4" customFormat="1" ht="11.25">
      <c r="A627" s="10"/>
      <c r="B627" s="7"/>
      <c r="C627" s="11"/>
      <c r="D627" s="11"/>
      <c r="E627" s="17"/>
      <c r="F627" s="18"/>
      <c r="G627" s="18"/>
      <c r="H627" s="11"/>
      <c r="I627" s="18"/>
      <c r="J627" s="11"/>
      <c r="K627" s="17"/>
      <c r="L627" s="17"/>
      <c r="M627" s="11"/>
      <c r="N627" s="11"/>
      <c r="O627" s="11"/>
      <c r="P627" s="11"/>
      <c r="Q627" s="17"/>
      <c r="R627" s="17"/>
      <c r="S627" s="17"/>
      <c r="T627" s="17"/>
      <c r="U627" s="17"/>
      <c r="V627" s="17"/>
      <c r="W627" s="17"/>
      <c r="X627" s="18"/>
      <c r="Y627" s="18"/>
      <c r="Z627" s="17"/>
      <c r="AB627" s="11"/>
      <c r="AC627" s="11"/>
      <c r="AD627" s="27"/>
    </row>
    <row r="628" spans="1:30" s="4" customFormat="1" ht="11.25">
      <c r="A628" s="10"/>
      <c r="B628" s="7"/>
      <c r="C628" s="11"/>
      <c r="D628" s="11"/>
      <c r="E628" s="17"/>
      <c r="F628" s="18"/>
      <c r="G628" s="18"/>
      <c r="H628" s="11"/>
      <c r="I628" s="18"/>
      <c r="J628" s="11"/>
      <c r="K628" s="17"/>
      <c r="L628" s="17"/>
      <c r="M628" s="11"/>
      <c r="N628" s="11"/>
      <c r="O628" s="11"/>
      <c r="P628" s="11"/>
      <c r="Q628" s="17"/>
      <c r="R628" s="17"/>
      <c r="S628" s="17"/>
      <c r="T628" s="17"/>
      <c r="U628" s="17"/>
      <c r="V628" s="17"/>
      <c r="W628" s="17"/>
      <c r="X628" s="18"/>
      <c r="Y628" s="18"/>
      <c r="Z628" s="17"/>
      <c r="AB628" s="11"/>
      <c r="AC628" s="11"/>
      <c r="AD628" s="27"/>
    </row>
    <row r="629" spans="1:30" s="4" customFormat="1" ht="11.25">
      <c r="A629" s="7"/>
      <c r="B629" s="7"/>
      <c r="C629" s="11"/>
      <c r="D629" s="11"/>
      <c r="E629" s="17"/>
      <c r="F629" s="18"/>
      <c r="G629" s="18"/>
      <c r="H629" s="11"/>
      <c r="I629" s="18"/>
      <c r="J629" s="11"/>
      <c r="K629" s="17"/>
      <c r="L629" s="17"/>
      <c r="M629" s="11"/>
      <c r="N629" s="11"/>
      <c r="O629" s="11"/>
      <c r="P629" s="11"/>
      <c r="Q629" s="17"/>
      <c r="R629" s="17"/>
      <c r="S629" s="17"/>
      <c r="T629" s="17"/>
      <c r="U629" s="17"/>
      <c r="V629" s="17"/>
      <c r="W629" s="17"/>
      <c r="X629" s="18"/>
      <c r="Y629" s="18"/>
      <c r="Z629" s="17"/>
      <c r="AB629" s="11"/>
      <c r="AC629" s="11"/>
      <c r="AD629" s="27"/>
    </row>
    <row r="630" spans="1:30" s="4" customFormat="1" ht="11.25">
      <c r="A630" s="7"/>
      <c r="B630" s="7"/>
      <c r="C630" s="11"/>
      <c r="D630" s="11"/>
      <c r="E630" s="17"/>
      <c r="F630" s="18"/>
      <c r="G630" s="18"/>
      <c r="H630" s="11"/>
      <c r="I630" s="18"/>
      <c r="J630" s="11"/>
      <c r="K630" s="17"/>
      <c r="L630" s="17"/>
      <c r="M630" s="11"/>
      <c r="N630" s="11"/>
      <c r="O630" s="11"/>
      <c r="P630" s="11"/>
      <c r="Q630" s="17"/>
      <c r="R630" s="17"/>
      <c r="S630" s="17"/>
      <c r="T630" s="17"/>
      <c r="U630" s="17"/>
      <c r="V630" s="17"/>
      <c r="W630" s="17"/>
      <c r="X630" s="18"/>
      <c r="Y630" s="18"/>
      <c r="Z630" s="17"/>
      <c r="AB630" s="11"/>
      <c r="AC630" s="11"/>
      <c r="AD630" s="27"/>
    </row>
    <row r="631" spans="1:30" s="4" customFormat="1" ht="11.25">
      <c r="A631" s="10"/>
      <c r="B631" s="7"/>
      <c r="C631" s="11"/>
      <c r="D631" s="11"/>
      <c r="E631" s="17"/>
      <c r="F631" s="18"/>
      <c r="G631" s="18"/>
      <c r="H631" s="11"/>
      <c r="I631" s="18"/>
      <c r="J631" s="11"/>
      <c r="K631" s="17"/>
      <c r="L631" s="17"/>
      <c r="M631" s="11"/>
      <c r="N631" s="11"/>
      <c r="O631" s="11"/>
      <c r="P631" s="11"/>
      <c r="Q631" s="17"/>
      <c r="R631" s="17"/>
      <c r="S631" s="17"/>
      <c r="T631" s="17"/>
      <c r="U631" s="17"/>
      <c r="V631" s="17"/>
      <c r="W631" s="17"/>
      <c r="X631" s="18"/>
      <c r="Y631" s="18"/>
      <c r="Z631" s="17"/>
      <c r="AB631" s="11"/>
      <c r="AC631" s="11"/>
      <c r="AD631" s="27"/>
    </row>
    <row r="632" spans="1:30" s="4" customFormat="1" ht="11.25">
      <c r="A632" s="10"/>
      <c r="B632" s="7"/>
      <c r="C632" s="11"/>
      <c r="D632" s="11"/>
      <c r="E632" s="17"/>
      <c r="F632" s="18"/>
      <c r="G632" s="18"/>
      <c r="H632" s="11"/>
      <c r="I632" s="18"/>
      <c r="J632" s="11"/>
      <c r="K632" s="17"/>
      <c r="L632" s="17"/>
      <c r="M632" s="11"/>
      <c r="N632" s="11"/>
      <c r="O632" s="11"/>
      <c r="P632" s="11"/>
      <c r="Q632" s="17"/>
      <c r="R632" s="17"/>
      <c r="S632" s="17"/>
      <c r="T632" s="17"/>
      <c r="U632" s="17"/>
      <c r="V632" s="17"/>
      <c r="W632" s="17"/>
      <c r="X632" s="18"/>
      <c r="Y632" s="18"/>
      <c r="Z632" s="17"/>
      <c r="AB632" s="11"/>
      <c r="AC632" s="11"/>
      <c r="AD632" s="27"/>
    </row>
    <row r="633" spans="1:30" s="4" customFormat="1" ht="11.25">
      <c r="A633" s="10"/>
      <c r="B633" s="7"/>
      <c r="C633" s="11"/>
      <c r="D633" s="11"/>
      <c r="E633" s="17"/>
      <c r="F633" s="18"/>
      <c r="G633" s="18"/>
      <c r="H633" s="11"/>
      <c r="I633" s="18"/>
      <c r="J633" s="11"/>
      <c r="K633" s="17"/>
      <c r="L633" s="17"/>
      <c r="M633" s="11"/>
      <c r="N633" s="11"/>
      <c r="O633" s="11"/>
      <c r="P633" s="11"/>
      <c r="Q633" s="17"/>
      <c r="R633" s="17"/>
      <c r="S633" s="17"/>
      <c r="T633" s="17"/>
      <c r="U633" s="17"/>
      <c r="V633" s="17"/>
      <c r="W633" s="17"/>
      <c r="X633" s="18"/>
      <c r="Y633" s="18"/>
      <c r="Z633" s="17"/>
      <c r="AB633" s="11"/>
      <c r="AC633" s="11"/>
      <c r="AD633" s="27"/>
    </row>
    <row r="634" spans="1:30" s="4" customFormat="1" ht="11.25">
      <c r="A634" s="10"/>
      <c r="B634" s="7"/>
      <c r="C634" s="11"/>
      <c r="D634" s="11"/>
      <c r="E634" s="17"/>
      <c r="F634" s="18"/>
      <c r="G634" s="18"/>
      <c r="H634" s="11"/>
      <c r="I634" s="18"/>
      <c r="J634" s="11"/>
      <c r="K634" s="17"/>
      <c r="L634" s="17"/>
      <c r="M634" s="11"/>
      <c r="N634" s="11"/>
      <c r="O634" s="11"/>
      <c r="P634" s="11"/>
      <c r="Q634" s="17"/>
      <c r="R634" s="17"/>
      <c r="S634" s="17"/>
      <c r="T634" s="17"/>
      <c r="U634" s="17"/>
      <c r="V634" s="17"/>
      <c r="W634" s="17"/>
      <c r="X634" s="18"/>
      <c r="Y634" s="18"/>
      <c r="Z634" s="17"/>
      <c r="AB634" s="11"/>
      <c r="AC634" s="11"/>
      <c r="AD634" s="27"/>
    </row>
    <row r="635" spans="1:30" s="4" customFormat="1" ht="11.25">
      <c r="A635" s="7"/>
      <c r="B635" s="7"/>
      <c r="C635" s="11"/>
      <c r="D635" s="11"/>
      <c r="E635" s="17"/>
      <c r="F635" s="18"/>
      <c r="G635" s="18"/>
      <c r="H635" s="11"/>
      <c r="I635" s="18"/>
      <c r="J635" s="11"/>
      <c r="K635" s="17"/>
      <c r="L635" s="17"/>
      <c r="M635" s="11"/>
      <c r="N635" s="11"/>
      <c r="O635" s="11"/>
      <c r="P635" s="11"/>
      <c r="Q635" s="17"/>
      <c r="R635" s="17"/>
      <c r="S635" s="17"/>
      <c r="T635" s="17"/>
      <c r="U635" s="17"/>
      <c r="V635" s="17"/>
      <c r="W635" s="17"/>
      <c r="X635" s="18"/>
      <c r="Y635" s="18"/>
      <c r="Z635" s="17"/>
      <c r="AB635" s="11"/>
      <c r="AC635" s="11"/>
      <c r="AD635" s="27"/>
    </row>
    <row r="636" spans="1:30" s="3" customFormat="1" ht="11.25">
      <c r="A636" s="7"/>
      <c r="B636" s="7"/>
      <c r="C636" s="11"/>
      <c r="D636" s="11"/>
      <c r="E636" s="17"/>
      <c r="F636" s="17"/>
      <c r="G636" s="17"/>
      <c r="H636" s="11"/>
      <c r="I636" s="17"/>
      <c r="J636" s="11"/>
      <c r="K636" s="17"/>
      <c r="L636" s="17"/>
      <c r="M636" s="11"/>
      <c r="N636" s="11"/>
      <c r="O636" s="11"/>
      <c r="P636" s="11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B636" s="11"/>
      <c r="AC636" s="11"/>
      <c r="AD636" s="26"/>
    </row>
    <row r="637" spans="1:30" s="4" customFormat="1" ht="11.25">
      <c r="A637" s="10"/>
      <c r="B637" s="7"/>
      <c r="C637" s="11"/>
      <c r="D637" s="11"/>
      <c r="E637" s="17"/>
      <c r="F637" s="18"/>
      <c r="G637" s="18"/>
      <c r="H637" s="11"/>
      <c r="I637" s="18"/>
      <c r="J637" s="11"/>
      <c r="K637" s="17"/>
      <c r="L637" s="17"/>
      <c r="M637" s="11"/>
      <c r="N637" s="11"/>
      <c r="O637" s="11"/>
      <c r="P637" s="11"/>
      <c r="Q637" s="17"/>
      <c r="R637" s="17"/>
      <c r="S637" s="17"/>
      <c r="T637" s="17"/>
      <c r="U637" s="17"/>
      <c r="V637" s="17"/>
      <c r="W637" s="17"/>
      <c r="X637" s="18"/>
      <c r="Y637" s="18"/>
      <c r="Z637" s="17"/>
      <c r="AB637" s="11"/>
      <c r="AC637" s="11"/>
      <c r="AD637" s="27"/>
    </row>
    <row r="638" spans="1:30" s="4" customFormat="1" ht="11.25">
      <c r="A638" s="10"/>
      <c r="B638" s="7"/>
      <c r="C638" s="11"/>
      <c r="D638" s="11"/>
      <c r="E638" s="17"/>
      <c r="F638" s="18"/>
      <c r="G638" s="18"/>
      <c r="H638" s="11"/>
      <c r="I638" s="18"/>
      <c r="J638" s="11"/>
      <c r="K638" s="17"/>
      <c r="L638" s="17"/>
      <c r="M638" s="11"/>
      <c r="N638" s="11"/>
      <c r="O638" s="11"/>
      <c r="P638" s="11"/>
      <c r="Q638" s="17"/>
      <c r="R638" s="17"/>
      <c r="S638" s="17"/>
      <c r="T638" s="17"/>
      <c r="U638" s="17"/>
      <c r="V638" s="17"/>
      <c r="W638" s="17"/>
      <c r="X638" s="18"/>
      <c r="Y638" s="18"/>
      <c r="Z638" s="17"/>
      <c r="AB638" s="11"/>
      <c r="AC638" s="11"/>
      <c r="AD638" s="27"/>
    </row>
    <row r="639" spans="1:30" s="4" customFormat="1" ht="11.25">
      <c r="A639" s="10"/>
      <c r="B639" s="7"/>
      <c r="C639" s="11"/>
      <c r="D639" s="11"/>
      <c r="E639" s="17"/>
      <c r="F639" s="18"/>
      <c r="G639" s="18"/>
      <c r="H639" s="11"/>
      <c r="I639" s="18"/>
      <c r="J639" s="11"/>
      <c r="K639" s="17"/>
      <c r="L639" s="17"/>
      <c r="M639" s="11"/>
      <c r="N639" s="11"/>
      <c r="O639" s="11"/>
      <c r="P639" s="11"/>
      <c r="Q639" s="17"/>
      <c r="R639" s="17"/>
      <c r="S639" s="17"/>
      <c r="T639" s="17"/>
      <c r="U639" s="17"/>
      <c r="V639" s="17"/>
      <c r="W639" s="17"/>
      <c r="X639" s="18"/>
      <c r="Y639" s="18"/>
      <c r="Z639" s="17"/>
      <c r="AB639" s="11"/>
      <c r="AC639" s="11"/>
      <c r="AD639" s="27"/>
    </row>
    <row r="640" spans="1:30" s="4" customFormat="1" ht="11.25">
      <c r="A640" s="10"/>
      <c r="B640" s="7"/>
      <c r="C640" s="11"/>
      <c r="D640" s="11"/>
      <c r="E640" s="17"/>
      <c r="F640" s="18"/>
      <c r="G640" s="18"/>
      <c r="H640" s="11"/>
      <c r="I640" s="18"/>
      <c r="J640" s="11"/>
      <c r="K640" s="17"/>
      <c r="L640" s="17"/>
      <c r="M640" s="11"/>
      <c r="N640" s="11"/>
      <c r="O640" s="11"/>
      <c r="P640" s="11"/>
      <c r="Q640" s="17"/>
      <c r="R640" s="17"/>
      <c r="S640" s="17"/>
      <c r="T640" s="17"/>
      <c r="U640" s="17"/>
      <c r="V640" s="17"/>
      <c r="W640" s="17"/>
      <c r="X640" s="18"/>
      <c r="Y640" s="18"/>
      <c r="Z640" s="17"/>
      <c r="AB640" s="11"/>
      <c r="AC640" s="11"/>
      <c r="AD640" s="27"/>
    </row>
    <row r="641" spans="1:30" s="5" customFormat="1" ht="11.25">
      <c r="A641" s="16"/>
      <c r="B641" s="9"/>
      <c r="C641" s="11"/>
      <c r="D641" s="11"/>
      <c r="E641" s="17"/>
      <c r="F641" s="18"/>
      <c r="G641" s="18"/>
      <c r="H641" s="11"/>
      <c r="I641" s="18"/>
      <c r="J641" s="11"/>
      <c r="K641" s="17"/>
      <c r="L641" s="17"/>
      <c r="M641" s="11"/>
      <c r="N641" s="11"/>
      <c r="O641" s="11"/>
      <c r="P641" s="11"/>
      <c r="Q641" s="17"/>
      <c r="R641" s="17"/>
      <c r="S641" s="17"/>
      <c r="T641" s="17"/>
      <c r="U641" s="17"/>
      <c r="V641" s="17"/>
      <c r="W641" s="17"/>
      <c r="X641" s="18"/>
      <c r="Y641" s="18"/>
      <c r="Z641" s="17"/>
      <c r="AA641" s="4"/>
      <c r="AB641" s="11"/>
      <c r="AC641" s="11"/>
      <c r="AD641" s="27"/>
    </row>
    <row r="642" spans="1:30" s="3" customFormat="1" ht="11.25">
      <c r="A642" s="10"/>
      <c r="B642" s="7"/>
      <c r="C642" s="11"/>
      <c r="D642" s="11"/>
      <c r="E642" s="17"/>
      <c r="F642" s="17"/>
      <c r="G642" s="17"/>
      <c r="H642" s="11"/>
      <c r="I642" s="17"/>
      <c r="J642" s="11"/>
      <c r="K642" s="17"/>
      <c r="L642" s="17"/>
      <c r="M642" s="11"/>
      <c r="N642" s="11"/>
      <c r="O642" s="11"/>
      <c r="P642" s="11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B642" s="11"/>
      <c r="AC642" s="11"/>
      <c r="AD642" s="26"/>
    </row>
    <row r="643" spans="1:30" s="3" customFormat="1" ht="11.25">
      <c r="A643" s="10"/>
      <c r="B643" s="7"/>
      <c r="C643" s="11"/>
      <c r="D643" s="11"/>
      <c r="E643" s="17"/>
      <c r="F643" s="17"/>
      <c r="G643" s="17"/>
      <c r="H643" s="11"/>
      <c r="I643" s="17"/>
      <c r="J643" s="11"/>
      <c r="K643" s="17"/>
      <c r="L643" s="17"/>
      <c r="M643" s="11"/>
      <c r="N643" s="11"/>
      <c r="O643" s="11"/>
      <c r="P643" s="11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B643" s="11"/>
      <c r="AC643" s="11"/>
      <c r="AD643" s="26"/>
    </row>
    <row r="644" spans="1:30" s="5" customFormat="1" ht="11.25">
      <c r="A644" s="9"/>
      <c r="B644" s="9"/>
      <c r="C644" s="11"/>
      <c r="D644" s="11"/>
      <c r="E644" s="17"/>
      <c r="F644" s="18"/>
      <c r="G644" s="18"/>
      <c r="H644" s="11"/>
      <c r="I644" s="18"/>
      <c r="J644" s="11"/>
      <c r="K644" s="17"/>
      <c r="L644" s="17"/>
      <c r="M644" s="11"/>
      <c r="N644" s="11"/>
      <c r="O644" s="11"/>
      <c r="P644" s="11"/>
      <c r="Q644" s="17"/>
      <c r="R644" s="17"/>
      <c r="S644" s="17"/>
      <c r="T644" s="17"/>
      <c r="U644" s="17"/>
      <c r="V644" s="17"/>
      <c r="W644" s="17"/>
      <c r="X644" s="18"/>
      <c r="Y644" s="18"/>
      <c r="Z644" s="17"/>
      <c r="AA644" s="4"/>
      <c r="AB644" s="11"/>
      <c r="AC644" s="11"/>
      <c r="AD644" s="27"/>
    </row>
    <row r="645" spans="1:30" s="5" customFormat="1" ht="11.25">
      <c r="A645" s="9"/>
      <c r="B645" s="9"/>
      <c r="C645" s="11"/>
      <c r="D645" s="11"/>
      <c r="E645" s="17"/>
      <c r="F645" s="18"/>
      <c r="G645" s="18"/>
      <c r="H645" s="11"/>
      <c r="I645" s="18"/>
      <c r="J645" s="11"/>
      <c r="K645" s="17"/>
      <c r="L645" s="17"/>
      <c r="M645" s="11"/>
      <c r="N645" s="11"/>
      <c r="O645" s="11"/>
      <c r="P645" s="11"/>
      <c r="Q645" s="17"/>
      <c r="R645" s="17"/>
      <c r="S645" s="17"/>
      <c r="T645" s="17"/>
      <c r="U645" s="17"/>
      <c r="V645" s="17"/>
      <c r="W645" s="17"/>
      <c r="X645" s="18"/>
      <c r="Y645" s="18"/>
      <c r="Z645" s="17"/>
      <c r="AA645" s="4"/>
      <c r="AB645" s="11"/>
      <c r="AC645" s="11"/>
      <c r="AD645" s="27"/>
    </row>
    <row r="646" spans="1:30" s="5" customFormat="1" ht="11.25">
      <c r="A646" s="16"/>
      <c r="B646" s="9"/>
      <c r="C646" s="11"/>
      <c r="D646" s="11"/>
      <c r="E646" s="17"/>
      <c r="F646" s="18"/>
      <c r="G646" s="18"/>
      <c r="H646" s="11"/>
      <c r="I646" s="18"/>
      <c r="J646" s="11"/>
      <c r="K646" s="17"/>
      <c r="L646" s="17"/>
      <c r="M646" s="11"/>
      <c r="N646" s="11"/>
      <c r="O646" s="11"/>
      <c r="P646" s="11"/>
      <c r="Q646" s="17"/>
      <c r="R646" s="17"/>
      <c r="S646" s="17"/>
      <c r="T646" s="17"/>
      <c r="U646" s="17"/>
      <c r="V646" s="17"/>
      <c r="W646" s="17"/>
      <c r="X646" s="18"/>
      <c r="Y646" s="18"/>
      <c r="Z646" s="17"/>
      <c r="AA646" s="4"/>
      <c r="AB646" s="11"/>
      <c r="AC646" s="11"/>
      <c r="AD646" s="27"/>
    </row>
    <row r="647" spans="1:30" s="5" customFormat="1" ht="11.25">
      <c r="A647" s="16"/>
      <c r="B647" s="9"/>
      <c r="C647" s="11"/>
      <c r="D647" s="11"/>
      <c r="E647" s="17"/>
      <c r="F647" s="18"/>
      <c r="G647" s="18"/>
      <c r="H647" s="11"/>
      <c r="I647" s="18"/>
      <c r="J647" s="11"/>
      <c r="K647" s="17"/>
      <c r="L647" s="17"/>
      <c r="M647" s="11"/>
      <c r="N647" s="11"/>
      <c r="O647" s="11"/>
      <c r="P647" s="11"/>
      <c r="Q647" s="17"/>
      <c r="R647" s="17"/>
      <c r="S647" s="17"/>
      <c r="T647" s="17"/>
      <c r="U647" s="17"/>
      <c r="V647" s="17"/>
      <c r="W647" s="17"/>
      <c r="X647" s="18"/>
      <c r="Y647" s="18"/>
      <c r="Z647" s="17"/>
      <c r="AA647" s="4"/>
      <c r="AB647" s="11"/>
      <c r="AC647" s="11"/>
      <c r="AD647" s="27"/>
    </row>
    <row r="648" spans="1:30" s="5" customFormat="1" ht="11.25">
      <c r="A648" s="16"/>
      <c r="B648" s="9"/>
      <c r="C648" s="11"/>
      <c r="D648" s="11"/>
      <c r="E648" s="17"/>
      <c r="F648" s="18"/>
      <c r="G648" s="18"/>
      <c r="H648" s="11"/>
      <c r="I648" s="18"/>
      <c r="J648" s="11"/>
      <c r="K648" s="17"/>
      <c r="L648" s="17"/>
      <c r="M648" s="11"/>
      <c r="N648" s="11"/>
      <c r="O648" s="11"/>
      <c r="P648" s="11"/>
      <c r="Q648" s="17"/>
      <c r="R648" s="17"/>
      <c r="S648" s="17"/>
      <c r="T648" s="17"/>
      <c r="U648" s="17"/>
      <c r="V648" s="17"/>
      <c r="W648" s="17"/>
      <c r="X648" s="18"/>
      <c r="Y648" s="18"/>
      <c r="Z648" s="17"/>
      <c r="AA648" s="4"/>
      <c r="AB648" s="11"/>
      <c r="AC648" s="11"/>
      <c r="AD648" s="27"/>
    </row>
    <row r="649" spans="1:30" s="3" customFormat="1" ht="11.25">
      <c r="A649" s="10"/>
      <c r="B649" s="7"/>
      <c r="C649" s="11"/>
      <c r="D649" s="11"/>
      <c r="E649" s="17"/>
      <c r="F649" s="17"/>
      <c r="G649" s="17"/>
      <c r="H649" s="11"/>
      <c r="I649" s="17"/>
      <c r="J649" s="11"/>
      <c r="K649" s="17"/>
      <c r="L649" s="17"/>
      <c r="M649" s="11"/>
      <c r="N649" s="11"/>
      <c r="O649" s="11"/>
      <c r="P649" s="11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B649" s="11"/>
      <c r="AC649" s="11"/>
      <c r="AD649" s="26"/>
    </row>
    <row r="650" spans="1:30" s="3" customFormat="1" ht="11.25">
      <c r="A650" s="10"/>
      <c r="B650" s="7"/>
      <c r="C650" s="11"/>
      <c r="D650" s="11"/>
      <c r="E650" s="17"/>
      <c r="F650" s="17"/>
      <c r="G650" s="17"/>
      <c r="H650" s="11"/>
      <c r="I650" s="17"/>
      <c r="J650" s="11"/>
      <c r="K650" s="17"/>
      <c r="L650" s="17"/>
      <c r="M650" s="11"/>
      <c r="N650" s="11"/>
      <c r="O650" s="11"/>
      <c r="P650" s="11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B650" s="11"/>
      <c r="AC650" s="11"/>
      <c r="AD650" s="26"/>
    </row>
    <row r="651" spans="1:30" s="3" customFormat="1" ht="11.25">
      <c r="A651" s="10"/>
      <c r="B651" s="7"/>
      <c r="C651" s="11"/>
      <c r="D651" s="11"/>
      <c r="E651" s="17"/>
      <c r="F651" s="17"/>
      <c r="G651" s="17"/>
      <c r="H651" s="11"/>
      <c r="I651" s="17"/>
      <c r="J651" s="11"/>
      <c r="K651" s="17"/>
      <c r="L651" s="17"/>
      <c r="M651" s="11"/>
      <c r="N651" s="11"/>
      <c r="O651" s="11"/>
      <c r="P651" s="11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B651" s="11"/>
      <c r="AC651" s="11"/>
      <c r="AD651" s="26"/>
    </row>
    <row r="652" spans="1:30" s="6" customFormat="1" ht="11.25">
      <c r="A652" s="7"/>
      <c r="B652" s="7"/>
      <c r="C652" s="11"/>
      <c r="D652" s="11"/>
      <c r="E652" s="17"/>
      <c r="F652" s="17"/>
      <c r="G652" s="17"/>
      <c r="H652" s="11"/>
      <c r="I652" s="17"/>
      <c r="J652" s="11"/>
      <c r="K652" s="17"/>
      <c r="L652" s="17"/>
      <c r="M652" s="11"/>
      <c r="N652" s="11"/>
      <c r="O652" s="11"/>
      <c r="P652" s="11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3"/>
      <c r="AB652" s="11"/>
      <c r="AC652" s="11"/>
      <c r="AD652" s="26"/>
    </row>
    <row r="653" spans="1:30" s="3" customFormat="1" ht="11.25">
      <c r="A653" s="10"/>
      <c r="B653" s="7"/>
      <c r="C653" s="11"/>
      <c r="D653" s="11"/>
      <c r="E653" s="17"/>
      <c r="F653" s="17"/>
      <c r="G653" s="17"/>
      <c r="H653" s="11"/>
      <c r="I653" s="17"/>
      <c r="J653" s="11"/>
      <c r="K653" s="17"/>
      <c r="L653" s="17"/>
      <c r="M653" s="11"/>
      <c r="N653" s="11"/>
      <c r="O653" s="11"/>
      <c r="P653" s="11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B653" s="11"/>
      <c r="AC653" s="11"/>
      <c r="AD653" s="26"/>
    </row>
    <row r="654" spans="1:30" s="3" customFormat="1" ht="11.25">
      <c r="A654" s="10"/>
      <c r="B654" s="7"/>
      <c r="C654" s="11"/>
      <c r="D654" s="11"/>
      <c r="E654" s="17"/>
      <c r="F654" s="17"/>
      <c r="G654" s="17"/>
      <c r="H654" s="11"/>
      <c r="I654" s="17"/>
      <c r="J654" s="11"/>
      <c r="K654" s="17"/>
      <c r="L654" s="17"/>
      <c r="M654" s="11"/>
      <c r="N654" s="11"/>
      <c r="O654" s="11"/>
      <c r="P654" s="11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B654" s="11"/>
      <c r="AC654" s="11"/>
      <c r="AD654" s="26"/>
    </row>
    <row r="655" spans="1:30" s="4" customFormat="1" ht="11.25">
      <c r="A655" s="10"/>
      <c r="B655" s="7"/>
      <c r="C655" s="11"/>
      <c r="D655" s="11"/>
      <c r="E655" s="17"/>
      <c r="F655" s="18"/>
      <c r="G655" s="18"/>
      <c r="H655" s="11"/>
      <c r="I655" s="18"/>
      <c r="J655" s="11"/>
      <c r="K655" s="17"/>
      <c r="L655" s="17"/>
      <c r="M655" s="11"/>
      <c r="N655" s="11"/>
      <c r="O655" s="11"/>
      <c r="P655" s="11"/>
      <c r="Q655" s="17"/>
      <c r="R655" s="17"/>
      <c r="S655" s="17"/>
      <c r="T655" s="17"/>
      <c r="U655" s="17"/>
      <c r="V655" s="17"/>
      <c r="W655" s="17"/>
      <c r="X655" s="18"/>
      <c r="Y655" s="18"/>
      <c r="Z655" s="17"/>
      <c r="AB655" s="11"/>
      <c r="AC655" s="11"/>
      <c r="AD655" s="27"/>
    </row>
    <row r="656" spans="1:30" s="4" customFormat="1" ht="11.25">
      <c r="A656" s="10"/>
      <c r="B656" s="7"/>
      <c r="C656" s="11"/>
      <c r="D656" s="11"/>
      <c r="E656" s="17"/>
      <c r="F656" s="18"/>
      <c r="G656" s="18"/>
      <c r="H656" s="11"/>
      <c r="I656" s="18"/>
      <c r="J656" s="11"/>
      <c r="K656" s="17"/>
      <c r="L656" s="17"/>
      <c r="M656" s="11"/>
      <c r="N656" s="11"/>
      <c r="O656" s="11"/>
      <c r="P656" s="11"/>
      <c r="Q656" s="17"/>
      <c r="R656" s="17"/>
      <c r="S656" s="17"/>
      <c r="T656" s="17"/>
      <c r="U656" s="17"/>
      <c r="V656" s="17"/>
      <c r="W656" s="17"/>
      <c r="X656" s="18"/>
      <c r="Y656" s="18"/>
      <c r="Z656" s="17"/>
      <c r="AB656" s="11"/>
      <c r="AC656" s="11"/>
      <c r="AD656" s="27"/>
    </row>
    <row r="657" spans="1:30" s="4" customFormat="1" ht="11.25">
      <c r="A657" s="10"/>
      <c r="B657" s="7"/>
      <c r="C657" s="11"/>
      <c r="D657" s="11"/>
      <c r="E657" s="17"/>
      <c r="F657" s="18"/>
      <c r="G657" s="18"/>
      <c r="H657" s="11"/>
      <c r="I657" s="18"/>
      <c r="J657" s="11"/>
      <c r="K657" s="17"/>
      <c r="L657" s="17"/>
      <c r="M657" s="11"/>
      <c r="N657" s="11"/>
      <c r="O657" s="11"/>
      <c r="P657" s="11"/>
      <c r="Q657" s="17"/>
      <c r="R657" s="17"/>
      <c r="S657" s="17"/>
      <c r="T657" s="17"/>
      <c r="U657" s="17"/>
      <c r="V657" s="17"/>
      <c r="W657" s="17"/>
      <c r="X657" s="18"/>
      <c r="Y657" s="18"/>
      <c r="Z657" s="17"/>
      <c r="AB657" s="11"/>
      <c r="AC657" s="11"/>
      <c r="AD657" s="27"/>
    </row>
    <row r="658" spans="1:30" s="4" customFormat="1" ht="11.25">
      <c r="A658" s="10"/>
      <c r="B658" s="7"/>
      <c r="C658" s="11"/>
      <c r="D658" s="11"/>
      <c r="E658" s="17"/>
      <c r="F658" s="18"/>
      <c r="G658" s="18"/>
      <c r="H658" s="11"/>
      <c r="I658" s="18"/>
      <c r="J658" s="11"/>
      <c r="K658" s="17"/>
      <c r="L658" s="17"/>
      <c r="M658" s="11"/>
      <c r="N658" s="11"/>
      <c r="O658" s="11"/>
      <c r="P658" s="11"/>
      <c r="Q658" s="17"/>
      <c r="R658" s="17"/>
      <c r="S658" s="17"/>
      <c r="T658" s="17"/>
      <c r="U658" s="17"/>
      <c r="V658" s="17"/>
      <c r="W658" s="17"/>
      <c r="X658" s="18"/>
      <c r="Y658" s="18"/>
      <c r="Z658" s="17"/>
      <c r="AB658" s="11"/>
      <c r="AC658" s="11"/>
      <c r="AD658" s="27"/>
    </row>
    <row r="659" spans="1:30" s="5" customFormat="1" ht="11.25">
      <c r="A659" s="19"/>
      <c r="B659" s="19"/>
      <c r="C659" s="22"/>
      <c r="D659" s="22"/>
      <c r="E659" s="23"/>
      <c r="F659" s="18"/>
      <c r="G659" s="18"/>
      <c r="H659" s="11"/>
      <c r="I659" s="18"/>
      <c r="J659" s="22"/>
      <c r="K659" s="23"/>
      <c r="L659" s="23"/>
      <c r="M659" s="11"/>
      <c r="N659" s="11"/>
      <c r="O659" s="11"/>
      <c r="P659" s="11"/>
      <c r="Q659" s="23"/>
      <c r="R659" s="23"/>
      <c r="S659" s="23"/>
      <c r="T659" s="23"/>
      <c r="U659" s="23"/>
      <c r="V659" s="17"/>
      <c r="W659" s="23"/>
      <c r="X659" s="18"/>
      <c r="Y659" s="18"/>
      <c r="Z659" s="17"/>
      <c r="AA659" s="4"/>
      <c r="AB659" s="11"/>
      <c r="AC659" s="11"/>
      <c r="AD659" s="27"/>
    </row>
    <row r="660" spans="1:30" s="4" customFormat="1" ht="11.25">
      <c r="A660" s="10"/>
      <c r="B660" s="7"/>
      <c r="C660" s="11"/>
      <c r="D660" s="11"/>
      <c r="E660" s="17"/>
      <c r="F660" s="18"/>
      <c r="G660" s="18"/>
      <c r="H660" s="11"/>
      <c r="I660" s="18"/>
      <c r="J660" s="11"/>
      <c r="K660" s="17"/>
      <c r="L660" s="17"/>
      <c r="M660" s="11"/>
      <c r="N660" s="11"/>
      <c r="O660" s="11"/>
      <c r="P660" s="11"/>
      <c r="Q660" s="17"/>
      <c r="R660" s="17"/>
      <c r="S660" s="17"/>
      <c r="T660" s="17"/>
      <c r="U660" s="17"/>
      <c r="V660" s="17"/>
      <c r="W660" s="17"/>
      <c r="X660" s="18"/>
      <c r="Y660" s="18"/>
      <c r="Z660" s="17"/>
      <c r="AB660" s="11"/>
      <c r="AC660" s="11"/>
      <c r="AD660" s="27"/>
    </row>
    <row r="661" spans="1:30" s="5" customFormat="1" ht="11.25">
      <c r="A661" s="19"/>
      <c r="B661" s="19"/>
      <c r="C661" s="22"/>
      <c r="D661" s="22"/>
      <c r="E661" s="23"/>
      <c r="F661" s="18"/>
      <c r="G661" s="18"/>
      <c r="H661" s="11"/>
      <c r="I661" s="18"/>
      <c r="J661" s="22"/>
      <c r="K661" s="23"/>
      <c r="L661" s="23"/>
      <c r="M661" s="11"/>
      <c r="N661" s="11"/>
      <c r="O661" s="11"/>
      <c r="P661" s="11"/>
      <c r="Q661" s="23"/>
      <c r="R661" s="23"/>
      <c r="S661" s="23"/>
      <c r="T661" s="23"/>
      <c r="U661" s="23"/>
      <c r="V661" s="17"/>
      <c r="W661" s="23"/>
      <c r="X661" s="18"/>
      <c r="Y661" s="18"/>
      <c r="Z661" s="17"/>
      <c r="AA661" s="4"/>
      <c r="AB661" s="11"/>
      <c r="AC661" s="11"/>
      <c r="AD661" s="27"/>
    </row>
    <row r="662" spans="1:30" s="5" customFormat="1" ht="11.25">
      <c r="A662" s="19"/>
      <c r="B662" s="19"/>
      <c r="C662" s="22"/>
      <c r="D662" s="22"/>
      <c r="E662" s="23"/>
      <c r="F662" s="18"/>
      <c r="G662" s="18"/>
      <c r="H662" s="11"/>
      <c r="I662" s="18"/>
      <c r="J662" s="22"/>
      <c r="K662" s="23"/>
      <c r="L662" s="23"/>
      <c r="M662" s="11"/>
      <c r="N662" s="11"/>
      <c r="O662" s="11"/>
      <c r="P662" s="11"/>
      <c r="Q662" s="23"/>
      <c r="R662" s="23"/>
      <c r="S662" s="23"/>
      <c r="T662" s="23"/>
      <c r="U662" s="23"/>
      <c r="V662" s="17"/>
      <c r="W662" s="23"/>
      <c r="X662" s="18"/>
      <c r="Y662" s="18"/>
      <c r="Z662" s="17"/>
      <c r="AA662" s="4"/>
      <c r="AB662" s="11"/>
      <c r="AC662" s="11"/>
      <c r="AD662" s="27"/>
    </row>
    <row r="663" spans="1:30" s="5" customFormat="1" ht="11.25">
      <c r="A663" s="19"/>
      <c r="B663" s="19"/>
      <c r="C663" s="22"/>
      <c r="D663" s="22"/>
      <c r="E663" s="23"/>
      <c r="F663" s="18"/>
      <c r="G663" s="18"/>
      <c r="H663" s="11"/>
      <c r="I663" s="18"/>
      <c r="J663" s="22"/>
      <c r="K663" s="23"/>
      <c r="L663" s="23"/>
      <c r="M663" s="11"/>
      <c r="N663" s="11"/>
      <c r="O663" s="11"/>
      <c r="P663" s="11"/>
      <c r="Q663" s="23"/>
      <c r="R663" s="23"/>
      <c r="S663" s="23"/>
      <c r="T663" s="23"/>
      <c r="U663" s="23"/>
      <c r="V663" s="17"/>
      <c r="W663" s="23"/>
      <c r="X663" s="18"/>
      <c r="Y663" s="18"/>
      <c r="Z663" s="17"/>
      <c r="AA663" s="4"/>
      <c r="AB663" s="11"/>
      <c r="AC663" s="11"/>
      <c r="AD663" s="27"/>
    </row>
    <row r="664" spans="1:30" s="5" customFormat="1" ht="11.25">
      <c r="A664" s="19"/>
      <c r="B664" s="19"/>
      <c r="C664" s="22"/>
      <c r="D664" s="22"/>
      <c r="E664" s="23"/>
      <c r="F664" s="18"/>
      <c r="G664" s="18"/>
      <c r="H664" s="11"/>
      <c r="I664" s="18"/>
      <c r="J664" s="22"/>
      <c r="K664" s="23"/>
      <c r="L664" s="23"/>
      <c r="M664" s="11"/>
      <c r="N664" s="11"/>
      <c r="O664" s="11"/>
      <c r="P664" s="11"/>
      <c r="Q664" s="23"/>
      <c r="R664" s="23"/>
      <c r="S664" s="23"/>
      <c r="T664" s="23"/>
      <c r="U664" s="23"/>
      <c r="V664" s="17"/>
      <c r="W664" s="23"/>
      <c r="X664" s="18"/>
      <c r="Y664" s="18"/>
      <c r="Z664" s="17"/>
      <c r="AA664" s="4"/>
      <c r="AB664" s="11"/>
      <c r="AC664" s="11"/>
      <c r="AD664" s="27"/>
    </row>
    <row r="665" spans="1:30" s="5" customFormat="1" ht="11.25">
      <c r="A665" s="19"/>
      <c r="B665" s="19"/>
      <c r="C665" s="22"/>
      <c r="D665" s="22"/>
      <c r="E665" s="23"/>
      <c r="F665" s="18"/>
      <c r="G665" s="18"/>
      <c r="H665" s="11"/>
      <c r="I665" s="18"/>
      <c r="J665" s="22"/>
      <c r="K665" s="23"/>
      <c r="L665" s="23"/>
      <c r="M665" s="11"/>
      <c r="N665" s="11"/>
      <c r="O665" s="11"/>
      <c r="P665" s="11"/>
      <c r="Q665" s="23"/>
      <c r="R665" s="23"/>
      <c r="S665" s="23"/>
      <c r="T665" s="23"/>
      <c r="U665" s="23"/>
      <c r="V665" s="17"/>
      <c r="W665" s="23"/>
      <c r="X665" s="18"/>
      <c r="Y665" s="18"/>
      <c r="Z665" s="17"/>
      <c r="AA665" s="4"/>
      <c r="AB665" s="11"/>
      <c r="AC665" s="11"/>
      <c r="AD665" s="27"/>
    </row>
    <row r="666" spans="1:30" s="5" customFormat="1" ht="11.25">
      <c r="A666" s="19"/>
      <c r="B666" s="19"/>
      <c r="C666" s="22"/>
      <c r="D666" s="22"/>
      <c r="E666" s="23"/>
      <c r="F666" s="18"/>
      <c r="G666" s="18"/>
      <c r="H666" s="11"/>
      <c r="I666" s="18"/>
      <c r="J666" s="22"/>
      <c r="K666" s="23"/>
      <c r="L666" s="23"/>
      <c r="M666" s="11"/>
      <c r="N666" s="11"/>
      <c r="O666" s="11"/>
      <c r="P666" s="11"/>
      <c r="Q666" s="23"/>
      <c r="R666" s="23"/>
      <c r="S666" s="23"/>
      <c r="T666" s="23"/>
      <c r="U666" s="23"/>
      <c r="V666" s="17"/>
      <c r="W666" s="23"/>
      <c r="X666" s="18"/>
      <c r="Y666" s="18"/>
      <c r="Z666" s="17"/>
      <c r="AA666" s="4"/>
      <c r="AB666" s="11"/>
      <c r="AC666" s="11"/>
      <c r="AD666" s="27"/>
    </row>
    <row r="667" spans="1:30" s="15" customFormat="1" ht="11.25">
      <c r="A667" s="19"/>
      <c r="B667" s="19"/>
      <c r="C667" s="22"/>
      <c r="D667" s="22"/>
      <c r="E667" s="23"/>
      <c r="F667" s="17"/>
      <c r="G667" s="17"/>
      <c r="H667" s="11"/>
      <c r="I667" s="17"/>
      <c r="J667" s="22"/>
      <c r="K667" s="23"/>
      <c r="L667" s="23"/>
      <c r="M667" s="11"/>
      <c r="N667" s="11"/>
      <c r="O667" s="11"/>
      <c r="P667" s="11"/>
      <c r="Q667" s="23"/>
      <c r="R667" s="23"/>
      <c r="S667" s="23"/>
      <c r="T667" s="23"/>
      <c r="U667" s="23"/>
      <c r="V667" s="17"/>
      <c r="W667" s="23"/>
      <c r="X667" s="17"/>
      <c r="Y667" s="17"/>
      <c r="Z667" s="17"/>
      <c r="AB667" s="14"/>
      <c r="AC667" s="14"/>
      <c r="AD667" s="26"/>
    </row>
    <row r="668" spans="1:30" s="5" customFormat="1" ht="11.25">
      <c r="A668" s="19"/>
      <c r="B668" s="19"/>
      <c r="C668" s="22"/>
      <c r="D668" s="22"/>
      <c r="E668" s="23"/>
      <c r="F668" s="18"/>
      <c r="G668" s="18"/>
      <c r="H668" s="11"/>
      <c r="I668" s="18"/>
      <c r="J668" s="22"/>
      <c r="K668" s="23"/>
      <c r="L668" s="23"/>
      <c r="M668" s="11"/>
      <c r="N668" s="11"/>
      <c r="O668" s="11"/>
      <c r="P668" s="11"/>
      <c r="Q668" s="23"/>
      <c r="R668" s="23"/>
      <c r="S668" s="23"/>
      <c r="T668" s="23"/>
      <c r="U668" s="23"/>
      <c r="V668" s="17"/>
      <c r="W668" s="23"/>
      <c r="X668" s="18"/>
      <c r="Y668" s="18"/>
      <c r="Z668" s="17"/>
      <c r="AA668" s="4"/>
      <c r="AB668" s="11"/>
      <c r="AC668" s="11"/>
      <c r="AD668" s="27"/>
    </row>
    <row r="669" spans="1:30" s="5" customFormat="1" ht="11.25">
      <c r="A669" s="19"/>
      <c r="B669" s="19"/>
      <c r="C669" s="22"/>
      <c r="D669" s="22"/>
      <c r="E669" s="23"/>
      <c r="F669" s="18"/>
      <c r="G669" s="18"/>
      <c r="H669" s="11"/>
      <c r="I669" s="18"/>
      <c r="J669" s="22"/>
      <c r="K669" s="23"/>
      <c r="L669" s="23"/>
      <c r="M669" s="11"/>
      <c r="N669" s="11"/>
      <c r="O669" s="11"/>
      <c r="P669" s="11"/>
      <c r="Q669" s="23"/>
      <c r="R669" s="23"/>
      <c r="S669" s="23"/>
      <c r="T669" s="23"/>
      <c r="U669" s="23"/>
      <c r="V669" s="17"/>
      <c r="W669" s="23"/>
      <c r="X669" s="18"/>
      <c r="Y669" s="18"/>
      <c r="Z669" s="17"/>
      <c r="AA669" s="4"/>
      <c r="AB669" s="11"/>
      <c r="AC669" s="11"/>
      <c r="AD669" s="27"/>
    </row>
    <row r="670" spans="1:30" s="3" customFormat="1" ht="11.25">
      <c r="A670" s="7"/>
      <c r="B670" s="7"/>
      <c r="C670" s="11"/>
      <c r="D670" s="11"/>
      <c r="E670" s="17"/>
      <c r="F670" s="17"/>
      <c r="G670" s="17"/>
      <c r="H670" s="11"/>
      <c r="I670" s="17"/>
      <c r="J670" s="11"/>
      <c r="K670" s="17"/>
      <c r="L670" s="17"/>
      <c r="M670" s="11"/>
      <c r="N670" s="11"/>
      <c r="O670" s="11"/>
      <c r="P670" s="11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B670" s="11"/>
      <c r="AC670" s="11"/>
      <c r="AD670" s="26"/>
    </row>
    <row r="671" spans="1:30" s="6" customFormat="1" ht="11.25">
      <c r="A671" s="16"/>
      <c r="B671" s="9"/>
      <c r="C671" s="11"/>
      <c r="D671" s="11"/>
      <c r="E671" s="17"/>
      <c r="F671" s="17"/>
      <c r="G671" s="17"/>
      <c r="H671" s="11"/>
      <c r="I671" s="17"/>
      <c r="J671" s="11"/>
      <c r="K671" s="17"/>
      <c r="L671" s="17"/>
      <c r="M671" s="11"/>
      <c r="N671" s="11"/>
      <c r="O671" s="11"/>
      <c r="P671" s="11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3"/>
      <c r="AB671" s="11"/>
      <c r="AC671" s="11"/>
      <c r="AD671" s="26"/>
    </row>
    <row r="672" spans="1:30" s="5" customFormat="1" ht="11.25">
      <c r="A672" s="13"/>
      <c r="B672" s="9"/>
      <c r="C672" s="11"/>
      <c r="D672" s="11"/>
      <c r="E672" s="17"/>
      <c r="F672" s="18"/>
      <c r="G672" s="18"/>
      <c r="H672" s="11"/>
      <c r="I672" s="18"/>
      <c r="J672" s="11"/>
      <c r="K672" s="17"/>
      <c r="L672" s="17"/>
      <c r="M672" s="11"/>
      <c r="N672" s="11"/>
      <c r="O672" s="11"/>
      <c r="P672" s="11"/>
      <c r="Q672" s="17"/>
      <c r="R672" s="17"/>
      <c r="S672" s="17"/>
      <c r="T672" s="17"/>
      <c r="U672" s="17"/>
      <c r="V672" s="17"/>
      <c r="W672" s="17"/>
      <c r="X672" s="18"/>
      <c r="Y672" s="18"/>
      <c r="Z672" s="17"/>
      <c r="AA672" s="4"/>
      <c r="AB672" s="11"/>
      <c r="AC672" s="11"/>
      <c r="AD672" s="27"/>
    </row>
    <row r="673" spans="1:30" s="6" customFormat="1" ht="11.25">
      <c r="A673" s="9"/>
      <c r="B673" s="9"/>
      <c r="C673" s="11"/>
      <c r="D673" s="11"/>
      <c r="E673" s="17"/>
      <c r="F673" s="17"/>
      <c r="G673" s="17"/>
      <c r="H673" s="11"/>
      <c r="I673" s="17"/>
      <c r="J673" s="11"/>
      <c r="K673" s="17"/>
      <c r="L673" s="17"/>
      <c r="M673" s="11"/>
      <c r="N673" s="11"/>
      <c r="O673" s="11"/>
      <c r="P673" s="11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3"/>
      <c r="AB673" s="11"/>
      <c r="AC673" s="11"/>
      <c r="AD673" s="26"/>
    </row>
    <row r="674" spans="1:30" s="6" customFormat="1" ht="11.25">
      <c r="A674" s="9"/>
      <c r="B674" s="9"/>
      <c r="C674" s="11"/>
      <c r="D674" s="11"/>
      <c r="E674" s="17"/>
      <c r="F674" s="17"/>
      <c r="G674" s="17"/>
      <c r="H674" s="11"/>
      <c r="I674" s="17"/>
      <c r="J674" s="11"/>
      <c r="K674" s="17"/>
      <c r="L674" s="17"/>
      <c r="M674" s="11"/>
      <c r="N674" s="11"/>
      <c r="O674" s="11"/>
      <c r="P674" s="11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3"/>
      <c r="AB674" s="11"/>
      <c r="AC674" s="11"/>
      <c r="AD674" s="26"/>
    </row>
    <row r="675" spans="1:30" s="6" customFormat="1" ht="11.25">
      <c r="A675" s="9"/>
      <c r="B675" s="9"/>
      <c r="C675" s="11"/>
      <c r="D675" s="11"/>
      <c r="E675" s="17"/>
      <c r="F675" s="17"/>
      <c r="G675" s="17"/>
      <c r="H675" s="11"/>
      <c r="I675" s="17"/>
      <c r="J675" s="11"/>
      <c r="K675" s="17"/>
      <c r="L675" s="17"/>
      <c r="M675" s="11"/>
      <c r="N675" s="11"/>
      <c r="O675" s="11"/>
      <c r="P675" s="11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3"/>
      <c r="AB675" s="11"/>
      <c r="AC675" s="11"/>
      <c r="AD675" s="26"/>
    </row>
    <row r="676" spans="1:30" s="6" customFormat="1" ht="11.25">
      <c r="A676" s="9"/>
      <c r="B676" s="9"/>
      <c r="C676" s="11"/>
      <c r="D676" s="11"/>
      <c r="E676" s="17"/>
      <c r="F676" s="17"/>
      <c r="G676" s="17"/>
      <c r="H676" s="11"/>
      <c r="I676" s="17"/>
      <c r="J676" s="11"/>
      <c r="K676" s="17"/>
      <c r="L676" s="17"/>
      <c r="M676" s="11"/>
      <c r="N676" s="11"/>
      <c r="O676" s="11"/>
      <c r="P676" s="11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3"/>
      <c r="AB676" s="11"/>
      <c r="AC676" s="11"/>
      <c r="AD676" s="26"/>
    </row>
    <row r="677" spans="1:30" s="6" customFormat="1" ht="11.25">
      <c r="A677" s="9"/>
      <c r="B677" s="9"/>
      <c r="C677" s="11"/>
      <c r="D677" s="11"/>
      <c r="E677" s="17"/>
      <c r="F677" s="17"/>
      <c r="G677" s="17"/>
      <c r="H677" s="11"/>
      <c r="I677" s="17"/>
      <c r="J677" s="11"/>
      <c r="K677" s="17"/>
      <c r="L677" s="17"/>
      <c r="M677" s="11"/>
      <c r="N677" s="11"/>
      <c r="O677" s="11"/>
      <c r="P677" s="11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3"/>
      <c r="AB677" s="11"/>
      <c r="AC677" s="11"/>
      <c r="AD677" s="26"/>
    </row>
    <row r="678" spans="1:30" s="6" customFormat="1" ht="11.25">
      <c r="A678" s="9"/>
      <c r="B678" s="9"/>
      <c r="C678" s="11"/>
      <c r="D678" s="11"/>
      <c r="E678" s="17"/>
      <c r="F678" s="17"/>
      <c r="G678" s="17"/>
      <c r="H678" s="11"/>
      <c r="I678" s="17"/>
      <c r="J678" s="11"/>
      <c r="K678" s="17"/>
      <c r="L678" s="17"/>
      <c r="M678" s="11"/>
      <c r="N678" s="11"/>
      <c r="O678" s="11"/>
      <c r="P678" s="11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3"/>
      <c r="AB678" s="11"/>
      <c r="AC678" s="11"/>
      <c r="AD678" s="26"/>
    </row>
    <row r="679" spans="1:30" s="6" customFormat="1" ht="11.25">
      <c r="A679" s="9"/>
      <c r="B679" s="9"/>
      <c r="C679" s="11"/>
      <c r="D679" s="11"/>
      <c r="E679" s="17"/>
      <c r="F679" s="17"/>
      <c r="G679" s="17"/>
      <c r="H679" s="11"/>
      <c r="I679" s="17"/>
      <c r="J679" s="11"/>
      <c r="K679" s="17"/>
      <c r="L679" s="17"/>
      <c r="M679" s="11"/>
      <c r="N679" s="11"/>
      <c r="O679" s="11"/>
      <c r="P679" s="11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3"/>
      <c r="AB679" s="11"/>
      <c r="AC679" s="11"/>
      <c r="AD679" s="26"/>
    </row>
    <row r="680" spans="1:30" s="6" customFormat="1" ht="11.25">
      <c r="A680" s="9"/>
      <c r="B680" s="9"/>
      <c r="C680" s="11"/>
      <c r="D680" s="11"/>
      <c r="E680" s="17"/>
      <c r="F680" s="17"/>
      <c r="G680" s="17"/>
      <c r="H680" s="11"/>
      <c r="I680" s="17"/>
      <c r="J680" s="11"/>
      <c r="K680" s="17"/>
      <c r="L680" s="17"/>
      <c r="M680" s="11"/>
      <c r="N680" s="11"/>
      <c r="O680" s="11"/>
      <c r="P680" s="11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3"/>
      <c r="AB680" s="11"/>
      <c r="AC680" s="11"/>
      <c r="AD680" s="26"/>
    </row>
    <row r="681" spans="1:30" s="6" customFormat="1" ht="11.25">
      <c r="A681" s="9"/>
      <c r="B681" s="9"/>
      <c r="C681" s="11"/>
      <c r="D681" s="11"/>
      <c r="E681" s="17"/>
      <c r="F681" s="17"/>
      <c r="G681" s="17"/>
      <c r="H681" s="11"/>
      <c r="I681" s="17"/>
      <c r="J681" s="11"/>
      <c r="K681" s="17"/>
      <c r="L681" s="17"/>
      <c r="M681" s="11"/>
      <c r="N681" s="11"/>
      <c r="O681" s="11"/>
      <c r="P681" s="11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3"/>
      <c r="AB681" s="11"/>
      <c r="AC681" s="11"/>
      <c r="AD681" s="26"/>
    </row>
    <row r="682" spans="1:30" s="6" customFormat="1" ht="11.25">
      <c r="A682" s="9"/>
      <c r="B682" s="9"/>
      <c r="C682" s="11"/>
      <c r="D682" s="11"/>
      <c r="E682" s="17"/>
      <c r="F682" s="17"/>
      <c r="G682" s="17"/>
      <c r="H682" s="11"/>
      <c r="I682" s="17"/>
      <c r="J682" s="11"/>
      <c r="K682" s="17"/>
      <c r="L682" s="17"/>
      <c r="M682" s="11"/>
      <c r="N682" s="11"/>
      <c r="O682" s="11"/>
      <c r="P682" s="11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3"/>
      <c r="AB682" s="11"/>
      <c r="AC682" s="11"/>
      <c r="AD682" s="26"/>
    </row>
    <row r="683" spans="1:30" s="6" customFormat="1" ht="11.25">
      <c r="A683" s="9"/>
      <c r="B683" s="9"/>
      <c r="C683" s="11"/>
      <c r="D683" s="11"/>
      <c r="E683" s="17"/>
      <c r="F683" s="17"/>
      <c r="G683" s="17"/>
      <c r="H683" s="11"/>
      <c r="I683" s="17"/>
      <c r="J683" s="11"/>
      <c r="K683" s="17"/>
      <c r="L683" s="17"/>
      <c r="M683" s="11"/>
      <c r="N683" s="11"/>
      <c r="O683" s="11"/>
      <c r="P683" s="11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3"/>
      <c r="AB683" s="11"/>
      <c r="AC683" s="11"/>
      <c r="AD683" s="26"/>
    </row>
    <row r="684" spans="1:30" s="6" customFormat="1" ht="11.25">
      <c r="A684" s="9"/>
      <c r="B684" s="9"/>
      <c r="C684" s="11"/>
      <c r="D684" s="11"/>
      <c r="E684" s="17"/>
      <c r="F684" s="17"/>
      <c r="G684" s="17"/>
      <c r="H684" s="11"/>
      <c r="I684" s="17"/>
      <c r="J684" s="11"/>
      <c r="K684" s="17"/>
      <c r="L684" s="17"/>
      <c r="M684" s="11"/>
      <c r="N684" s="11"/>
      <c r="O684" s="11"/>
      <c r="P684" s="11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3"/>
      <c r="AB684" s="11"/>
      <c r="AC684" s="11"/>
      <c r="AD684" s="26"/>
    </row>
    <row r="685" spans="1:30" s="6" customFormat="1" ht="11.25">
      <c r="A685" s="9"/>
      <c r="B685" s="9"/>
      <c r="C685" s="11"/>
      <c r="D685" s="11"/>
      <c r="E685" s="17"/>
      <c r="F685" s="17"/>
      <c r="G685" s="17"/>
      <c r="H685" s="11"/>
      <c r="I685" s="17"/>
      <c r="J685" s="11"/>
      <c r="K685" s="17"/>
      <c r="L685" s="17"/>
      <c r="M685" s="11"/>
      <c r="N685" s="11"/>
      <c r="O685" s="11"/>
      <c r="P685" s="11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3"/>
      <c r="AB685" s="11"/>
      <c r="AC685" s="11"/>
      <c r="AD685" s="26"/>
    </row>
    <row r="686" spans="1:30" s="6" customFormat="1" ht="11.25">
      <c r="A686" s="9"/>
      <c r="B686" s="9"/>
      <c r="C686" s="11"/>
      <c r="D686" s="11"/>
      <c r="E686" s="17"/>
      <c r="F686" s="17"/>
      <c r="G686" s="17"/>
      <c r="H686" s="11"/>
      <c r="I686" s="17"/>
      <c r="J686" s="11"/>
      <c r="K686" s="17"/>
      <c r="L686" s="17"/>
      <c r="M686" s="11"/>
      <c r="N686" s="11"/>
      <c r="O686" s="11"/>
      <c r="P686" s="11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3"/>
      <c r="AB686" s="11"/>
      <c r="AC686" s="11"/>
      <c r="AD686" s="26"/>
    </row>
    <row r="687" spans="1:30" s="6" customFormat="1" ht="11.25">
      <c r="A687" s="9"/>
      <c r="B687" s="9"/>
      <c r="C687" s="11"/>
      <c r="D687" s="11"/>
      <c r="E687" s="17"/>
      <c r="F687" s="17"/>
      <c r="G687" s="17"/>
      <c r="H687" s="11"/>
      <c r="I687" s="17"/>
      <c r="J687" s="11"/>
      <c r="K687" s="17"/>
      <c r="L687" s="17"/>
      <c r="M687" s="11"/>
      <c r="N687" s="11"/>
      <c r="O687" s="11"/>
      <c r="P687" s="11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3"/>
      <c r="AB687" s="11"/>
      <c r="AC687" s="11"/>
      <c r="AD687" s="26"/>
    </row>
    <row r="688" spans="1:30" s="6" customFormat="1" ht="11.25">
      <c r="A688" s="9"/>
      <c r="B688" s="9"/>
      <c r="C688" s="11"/>
      <c r="D688" s="11"/>
      <c r="E688" s="17"/>
      <c r="F688" s="17"/>
      <c r="G688" s="17"/>
      <c r="H688" s="11"/>
      <c r="I688" s="17"/>
      <c r="J688" s="11"/>
      <c r="K688" s="17"/>
      <c r="L688" s="17"/>
      <c r="M688" s="11"/>
      <c r="N688" s="11"/>
      <c r="O688" s="11"/>
      <c r="P688" s="11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3"/>
      <c r="AB688" s="11"/>
      <c r="AC688" s="11"/>
      <c r="AD688" s="26"/>
    </row>
    <row r="689" spans="1:30" s="6" customFormat="1" ht="11.25">
      <c r="A689" s="9"/>
      <c r="B689" s="9"/>
      <c r="C689" s="11"/>
      <c r="D689" s="11"/>
      <c r="E689" s="17"/>
      <c r="F689" s="17"/>
      <c r="G689" s="17"/>
      <c r="H689" s="11"/>
      <c r="I689" s="17"/>
      <c r="J689" s="11"/>
      <c r="K689" s="17"/>
      <c r="L689" s="17"/>
      <c r="M689" s="11"/>
      <c r="N689" s="11"/>
      <c r="O689" s="11"/>
      <c r="P689" s="11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3"/>
      <c r="AB689" s="11"/>
      <c r="AC689" s="11"/>
      <c r="AD689" s="26"/>
    </row>
    <row r="690" spans="1:30" s="6" customFormat="1" ht="11.25">
      <c r="A690" s="9"/>
      <c r="B690" s="9"/>
      <c r="C690" s="11"/>
      <c r="D690" s="11"/>
      <c r="E690" s="17"/>
      <c r="F690" s="17"/>
      <c r="G690" s="17"/>
      <c r="H690" s="11"/>
      <c r="I690" s="17"/>
      <c r="J690" s="11"/>
      <c r="K690" s="17"/>
      <c r="L690" s="17"/>
      <c r="M690" s="11"/>
      <c r="N690" s="11"/>
      <c r="O690" s="11"/>
      <c r="P690" s="11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3"/>
      <c r="AB690" s="11"/>
      <c r="AC690" s="11"/>
      <c r="AD690" s="26"/>
    </row>
    <row r="691" spans="1:30" s="6" customFormat="1" ht="11.25">
      <c r="A691" s="9"/>
      <c r="B691" s="9"/>
      <c r="C691" s="11"/>
      <c r="D691" s="11"/>
      <c r="E691" s="17"/>
      <c r="F691" s="17"/>
      <c r="G691" s="17"/>
      <c r="H691" s="11"/>
      <c r="I691" s="17"/>
      <c r="J691" s="11"/>
      <c r="K691" s="17"/>
      <c r="L691" s="17"/>
      <c r="M691" s="11"/>
      <c r="N691" s="11"/>
      <c r="O691" s="11"/>
      <c r="P691" s="11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3"/>
      <c r="AB691" s="11"/>
      <c r="AC691" s="11"/>
      <c r="AD691" s="26"/>
    </row>
    <row r="692" spans="1:30" s="6" customFormat="1" ht="11.25">
      <c r="A692" s="9"/>
      <c r="B692" s="9"/>
      <c r="C692" s="11"/>
      <c r="D692" s="11"/>
      <c r="E692" s="17"/>
      <c r="F692" s="17"/>
      <c r="G692" s="17"/>
      <c r="H692" s="11"/>
      <c r="I692" s="17"/>
      <c r="J692" s="11"/>
      <c r="K692" s="17"/>
      <c r="L692" s="17"/>
      <c r="M692" s="11"/>
      <c r="N692" s="11"/>
      <c r="O692" s="11"/>
      <c r="P692" s="11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3"/>
      <c r="AB692" s="11"/>
      <c r="AC692" s="11"/>
      <c r="AD692" s="26"/>
    </row>
    <row r="693" spans="1:30" s="6" customFormat="1" ht="11.25">
      <c r="A693" s="9"/>
      <c r="B693" s="9"/>
      <c r="C693" s="11"/>
      <c r="D693" s="11"/>
      <c r="E693" s="17"/>
      <c r="F693" s="17"/>
      <c r="G693" s="17"/>
      <c r="H693" s="11"/>
      <c r="I693" s="17"/>
      <c r="J693" s="11"/>
      <c r="K693" s="17"/>
      <c r="L693" s="17"/>
      <c r="M693" s="11"/>
      <c r="N693" s="11"/>
      <c r="O693" s="11"/>
      <c r="P693" s="11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3"/>
      <c r="AB693" s="11"/>
      <c r="AC693" s="11"/>
      <c r="AD693" s="26"/>
    </row>
    <row r="694" spans="1:30" s="6" customFormat="1" ht="11.25">
      <c r="A694" s="9"/>
      <c r="B694" s="9"/>
      <c r="C694" s="11"/>
      <c r="D694" s="11"/>
      <c r="E694" s="17"/>
      <c r="F694" s="17"/>
      <c r="G694" s="17"/>
      <c r="H694" s="11"/>
      <c r="I694" s="17"/>
      <c r="J694" s="11"/>
      <c r="K694" s="17"/>
      <c r="L694" s="17"/>
      <c r="M694" s="11"/>
      <c r="N694" s="11"/>
      <c r="O694" s="11"/>
      <c r="P694" s="11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3"/>
      <c r="AB694" s="11"/>
      <c r="AC694" s="11"/>
      <c r="AD694" s="26"/>
    </row>
    <row r="695" spans="1:30" s="6" customFormat="1" ht="11.25">
      <c r="A695" s="9"/>
      <c r="B695" s="9"/>
      <c r="C695" s="11"/>
      <c r="D695" s="11"/>
      <c r="E695" s="17"/>
      <c r="F695" s="17"/>
      <c r="G695" s="17"/>
      <c r="H695" s="11"/>
      <c r="I695" s="17"/>
      <c r="J695" s="11"/>
      <c r="K695" s="17"/>
      <c r="L695" s="17"/>
      <c r="M695" s="11"/>
      <c r="N695" s="11"/>
      <c r="O695" s="11"/>
      <c r="P695" s="11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3"/>
      <c r="AB695" s="11"/>
      <c r="AC695" s="11"/>
      <c r="AD695" s="26"/>
    </row>
    <row r="696" spans="1:30" s="6" customFormat="1" ht="11.25">
      <c r="A696" s="9"/>
      <c r="B696" s="9"/>
      <c r="C696" s="11"/>
      <c r="D696" s="11"/>
      <c r="E696" s="17"/>
      <c r="F696" s="17"/>
      <c r="G696" s="17"/>
      <c r="H696" s="11"/>
      <c r="I696" s="17"/>
      <c r="J696" s="11"/>
      <c r="K696" s="17"/>
      <c r="L696" s="17"/>
      <c r="M696" s="11"/>
      <c r="N696" s="11"/>
      <c r="O696" s="11"/>
      <c r="P696" s="11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3"/>
      <c r="AB696" s="11"/>
      <c r="AC696" s="11"/>
      <c r="AD696" s="26"/>
    </row>
    <row r="697" spans="1:30" s="6" customFormat="1" ht="11.25">
      <c r="A697" s="9"/>
      <c r="B697" s="9"/>
      <c r="C697" s="11"/>
      <c r="D697" s="11"/>
      <c r="E697" s="17"/>
      <c r="F697" s="17"/>
      <c r="G697" s="17"/>
      <c r="H697" s="11"/>
      <c r="I697" s="17"/>
      <c r="J697" s="11"/>
      <c r="K697" s="17"/>
      <c r="L697" s="17"/>
      <c r="M697" s="11"/>
      <c r="N697" s="11"/>
      <c r="O697" s="11"/>
      <c r="P697" s="11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3"/>
      <c r="AB697" s="11"/>
      <c r="AC697" s="11"/>
      <c r="AD697" s="26"/>
    </row>
    <row r="698" spans="1:30" s="6" customFormat="1" ht="11.25">
      <c r="A698" s="9"/>
      <c r="B698" s="9"/>
      <c r="C698" s="11"/>
      <c r="D698" s="11"/>
      <c r="E698" s="17"/>
      <c r="F698" s="17"/>
      <c r="G698" s="17"/>
      <c r="H698" s="11"/>
      <c r="I698" s="17"/>
      <c r="J698" s="11"/>
      <c r="K698" s="17"/>
      <c r="L698" s="17"/>
      <c r="M698" s="11"/>
      <c r="N698" s="11"/>
      <c r="O698" s="11"/>
      <c r="P698" s="11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3"/>
      <c r="AB698" s="11"/>
      <c r="AC698" s="11"/>
      <c r="AD698" s="26"/>
    </row>
    <row r="699" spans="1:30" s="6" customFormat="1" ht="11.25">
      <c r="A699" s="9"/>
      <c r="B699" s="9"/>
      <c r="C699" s="11"/>
      <c r="D699" s="11"/>
      <c r="E699" s="17"/>
      <c r="F699" s="17"/>
      <c r="G699" s="17"/>
      <c r="H699" s="11"/>
      <c r="I699" s="17"/>
      <c r="J699" s="11"/>
      <c r="K699" s="17"/>
      <c r="L699" s="17"/>
      <c r="M699" s="11"/>
      <c r="N699" s="11"/>
      <c r="O699" s="11"/>
      <c r="P699" s="11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3"/>
      <c r="AB699" s="11"/>
      <c r="AC699" s="11"/>
      <c r="AD699" s="26"/>
    </row>
    <row r="700" spans="1:30" s="6" customFormat="1" ht="11.25">
      <c r="A700" s="9"/>
      <c r="B700" s="9"/>
      <c r="C700" s="11"/>
      <c r="D700" s="11"/>
      <c r="E700" s="17"/>
      <c r="F700" s="17"/>
      <c r="G700" s="17"/>
      <c r="H700" s="11"/>
      <c r="I700" s="17"/>
      <c r="J700" s="11"/>
      <c r="K700" s="17"/>
      <c r="L700" s="17"/>
      <c r="M700" s="11"/>
      <c r="N700" s="11"/>
      <c r="O700" s="11"/>
      <c r="P700" s="11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3"/>
      <c r="AB700" s="11"/>
      <c r="AC700" s="11"/>
      <c r="AD700" s="26"/>
    </row>
    <row r="701" spans="1:30" s="6" customFormat="1" ht="11.25">
      <c r="A701" s="9"/>
      <c r="B701" s="9"/>
      <c r="C701" s="11"/>
      <c r="D701" s="11"/>
      <c r="E701" s="17"/>
      <c r="F701" s="17"/>
      <c r="G701" s="17"/>
      <c r="H701" s="11"/>
      <c r="I701" s="17"/>
      <c r="J701" s="11"/>
      <c r="K701" s="17"/>
      <c r="L701" s="17"/>
      <c r="M701" s="11"/>
      <c r="N701" s="11"/>
      <c r="O701" s="11"/>
      <c r="P701" s="11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3"/>
      <c r="AB701" s="11"/>
      <c r="AC701" s="11"/>
      <c r="AD701" s="26"/>
    </row>
    <row r="702" spans="1:30" s="6" customFormat="1" ht="11.25">
      <c r="A702" s="9"/>
      <c r="B702" s="9"/>
      <c r="C702" s="11"/>
      <c r="D702" s="11"/>
      <c r="E702" s="17"/>
      <c r="F702" s="17"/>
      <c r="G702" s="17"/>
      <c r="H702" s="11"/>
      <c r="I702" s="17"/>
      <c r="J702" s="11"/>
      <c r="K702" s="17"/>
      <c r="L702" s="17"/>
      <c r="M702" s="11"/>
      <c r="N702" s="11"/>
      <c r="O702" s="11"/>
      <c r="P702" s="11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3"/>
      <c r="AB702" s="11"/>
      <c r="AC702" s="11"/>
      <c r="AD702" s="26"/>
    </row>
    <row r="703" spans="1:30" s="6" customFormat="1" ht="11.25">
      <c r="A703" s="9"/>
      <c r="B703" s="9"/>
      <c r="C703" s="11"/>
      <c r="D703" s="11"/>
      <c r="E703" s="17"/>
      <c r="F703" s="17"/>
      <c r="G703" s="17"/>
      <c r="H703" s="11"/>
      <c r="I703" s="17"/>
      <c r="J703" s="11"/>
      <c r="K703" s="17"/>
      <c r="L703" s="17"/>
      <c r="M703" s="11"/>
      <c r="N703" s="11"/>
      <c r="O703" s="11"/>
      <c r="P703" s="11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3"/>
      <c r="AB703" s="11"/>
      <c r="AC703" s="11"/>
      <c r="AD703" s="26"/>
    </row>
    <row r="704" spans="1:30" s="6" customFormat="1" ht="11.25">
      <c r="A704" s="9"/>
      <c r="B704" s="9"/>
      <c r="C704" s="11"/>
      <c r="D704" s="11"/>
      <c r="E704" s="17"/>
      <c r="F704" s="17"/>
      <c r="G704" s="17"/>
      <c r="H704" s="11"/>
      <c r="I704" s="17"/>
      <c r="J704" s="11"/>
      <c r="K704" s="17"/>
      <c r="L704" s="17"/>
      <c r="M704" s="11"/>
      <c r="N704" s="11"/>
      <c r="O704" s="11"/>
      <c r="P704" s="11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3"/>
      <c r="AB704" s="11"/>
      <c r="AC704" s="11"/>
      <c r="AD704" s="26"/>
    </row>
    <row r="705" spans="1:30" s="6" customFormat="1" ht="11.25">
      <c r="A705" s="9"/>
      <c r="B705" s="9"/>
      <c r="C705" s="11"/>
      <c r="D705" s="11"/>
      <c r="E705" s="17"/>
      <c r="F705" s="17"/>
      <c r="G705" s="17"/>
      <c r="H705" s="11"/>
      <c r="I705" s="17"/>
      <c r="J705" s="11"/>
      <c r="K705" s="17"/>
      <c r="L705" s="17"/>
      <c r="M705" s="11"/>
      <c r="N705" s="11"/>
      <c r="O705" s="11"/>
      <c r="P705" s="11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3"/>
      <c r="AB705" s="11"/>
      <c r="AC705" s="11"/>
      <c r="AD705" s="26"/>
    </row>
    <row r="706" spans="1:30" s="6" customFormat="1" ht="11.25">
      <c r="A706" s="9"/>
      <c r="B706" s="9"/>
      <c r="C706" s="11"/>
      <c r="D706" s="11"/>
      <c r="E706" s="17"/>
      <c r="F706" s="17"/>
      <c r="G706" s="17"/>
      <c r="H706" s="11"/>
      <c r="I706" s="17"/>
      <c r="J706" s="11"/>
      <c r="K706" s="17"/>
      <c r="L706" s="17"/>
      <c r="M706" s="11"/>
      <c r="N706" s="11"/>
      <c r="O706" s="11"/>
      <c r="P706" s="11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3"/>
      <c r="AB706" s="11"/>
      <c r="AC706" s="11"/>
      <c r="AD706" s="26"/>
    </row>
    <row r="707" spans="1:30" s="6" customFormat="1" ht="11.25">
      <c r="A707" s="9"/>
      <c r="B707" s="9"/>
      <c r="C707" s="11"/>
      <c r="D707" s="11"/>
      <c r="E707" s="17"/>
      <c r="F707" s="17"/>
      <c r="G707" s="17"/>
      <c r="H707" s="11"/>
      <c r="I707" s="17"/>
      <c r="J707" s="11"/>
      <c r="K707" s="17"/>
      <c r="L707" s="17"/>
      <c r="M707" s="11"/>
      <c r="N707" s="11"/>
      <c r="O707" s="11"/>
      <c r="P707" s="11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3"/>
      <c r="AB707" s="11"/>
      <c r="AC707" s="11"/>
      <c r="AD707" s="26"/>
    </row>
    <row r="708" spans="1:30" s="6" customFormat="1" ht="11.25">
      <c r="A708" s="9"/>
      <c r="B708" s="9"/>
      <c r="C708" s="11"/>
      <c r="D708" s="11"/>
      <c r="E708" s="17"/>
      <c r="F708" s="17"/>
      <c r="G708" s="17"/>
      <c r="H708" s="11"/>
      <c r="I708" s="17"/>
      <c r="J708" s="11"/>
      <c r="K708" s="17"/>
      <c r="L708" s="17"/>
      <c r="M708" s="11"/>
      <c r="N708" s="11"/>
      <c r="O708" s="11"/>
      <c r="P708" s="11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3"/>
      <c r="AB708" s="11"/>
      <c r="AC708" s="11"/>
      <c r="AD708" s="26"/>
    </row>
    <row r="709" spans="1:30" s="6" customFormat="1" ht="11.25">
      <c r="A709" s="9"/>
      <c r="B709" s="9"/>
      <c r="C709" s="11"/>
      <c r="D709" s="11"/>
      <c r="E709" s="17"/>
      <c r="F709" s="17"/>
      <c r="G709" s="17"/>
      <c r="H709" s="11"/>
      <c r="I709" s="17"/>
      <c r="J709" s="11"/>
      <c r="K709" s="17"/>
      <c r="L709" s="17"/>
      <c r="M709" s="11"/>
      <c r="N709" s="11"/>
      <c r="O709" s="11"/>
      <c r="P709" s="11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3"/>
      <c r="AB709" s="11"/>
      <c r="AC709" s="11"/>
      <c r="AD709" s="26"/>
    </row>
    <row r="710" spans="1:30" s="6" customFormat="1" ht="11.25">
      <c r="A710" s="9"/>
      <c r="B710" s="9"/>
      <c r="C710" s="11"/>
      <c r="D710" s="11"/>
      <c r="E710" s="17"/>
      <c r="F710" s="17"/>
      <c r="G710" s="17"/>
      <c r="H710" s="11"/>
      <c r="I710" s="17"/>
      <c r="J710" s="11"/>
      <c r="K710" s="17"/>
      <c r="L710" s="17"/>
      <c r="M710" s="11"/>
      <c r="N710" s="11"/>
      <c r="O710" s="11"/>
      <c r="P710" s="11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3"/>
      <c r="AB710" s="11"/>
      <c r="AC710" s="11"/>
      <c r="AD710" s="26"/>
    </row>
    <row r="711" spans="1:30" s="6" customFormat="1" ht="11.25">
      <c r="A711" s="9"/>
      <c r="B711" s="9"/>
      <c r="C711" s="11"/>
      <c r="D711" s="11"/>
      <c r="E711" s="17"/>
      <c r="F711" s="17"/>
      <c r="G711" s="17"/>
      <c r="H711" s="11"/>
      <c r="I711" s="17"/>
      <c r="J711" s="11"/>
      <c r="K711" s="17"/>
      <c r="L711" s="17"/>
      <c r="M711" s="11"/>
      <c r="N711" s="11"/>
      <c r="O711" s="11"/>
      <c r="P711" s="11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3"/>
      <c r="AB711" s="11"/>
      <c r="AC711" s="11"/>
      <c r="AD711" s="26"/>
    </row>
    <row r="712" spans="1:30" s="6" customFormat="1" ht="11.25">
      <c r="A712" s="9"/>
      <c r="B712" s="9"/>
      <c r="C712" s="11"/>
      <c r="D712" s="11"/>
      <c r="E712" s="17"/>
      <c r="F712" s="17"/>
      <c r="G712" s="17"/>
      <c r="H712" s="11"/>
      <c r="I712" s="17"/>
      <c r="J712" s="11"/>
      <c r="K712" s="17"/>
      <c r="L712" s="17"/>
      <c r="M712" s="11"/>
      <c r="N712" s="11"/>
      <c r="O712" s="11"/>
      <c r="P712" s="11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3"/>
      <c r="AB712" s="11"/>
      <c r="AC712" s="11"/>
      <c r="AD712" s="26"/>
    </row>
    <row r="713" spans="1:30" s="6" customFormat="1" ht="11.25">
      <c r="A713" s="9"/>
      <c r="B713" s="9"/>
      <c r="C713" s="11"/>
      <c r="D713" s="11"/>
      <c r="E713" s="17"/>
      <c r="F713" s="17"/>
      <c r="G713" s="17"/>
      <c r="H713" s="11"/>
      <c r="I713" s="17"/>
      <c r="J713" s="11"/>
      <c r="K713" s="17"/>
      <c r="L713" s="17"/>
      <c r="M713" s="11"/>
      <c r="N713" s="11"/>
      <c r="O713" s="11"/>
      <c r="P713" s="11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3"/>
      <c r="AB713" s="11"/>
      <c r="AC713" s="11"/>
      <c r="AD713" s="26"/>
    </row>
    <row r="714" spans="1:30" s="6" customFormat="1" ht="11.25">
      <c r="A714" s="9"/>
      <c r="B714" s="9"/>
      <c r="C714" s="11"/>
      <c r="D714" s="11"/>
      <c r="E714" s="17"/>
      <c r="F714" s="17"/>
      <c r="G714" s="17"/>
      <c r="H714" s="11"/>
      <c r="I714" s="17"/>
      <c r="J714" s="11"/>
      <c r="K714" s="17"/>
      <c r="L714" s="17"/>
      <c r="M714" s="11"/>
      <c r="N714" s="11"/>
      <c r="O714" s="11"/>
      <c r="P714" s="11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3"/>
      <c r="AB714" s="11"/>
      <c r="AC714" s="11"/>
      <c r="AD714" s="26"/>
    </row>
    <row r="715" spans="1:30" s="6" customFormat="1" ht="11.25">
      <c r="A715" s="9"/>
      <c r="B715" s="9"/>
      <c r="C715" s="11"/>
      <c r="D715" s="11"/>
      <c r="E715" s="17"/>
      <c r="F715" s="17"/>
      <c r="G715" s="17"/>
      <c r="H715" s="11"/>
      <c r="I715" s="17"/>
      <c r="J715" s="11"/>
      <c r="K715" s="17"/>
      <c r="L715" s="17"/>
      <c r="M715" s="11"/>
      <c r="N715" s="11"/>
      <c r="O715" s="11"/>
      <c r="P715" s="11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3"/>
      <c r="AB715" s="11"/>
      <c r="AC715" s="11"/>
      <c r="AD715" s="26"/>
    </row>
    <row r="716" spans="1:30" s="6" customFormat="1" ht="11.25">
      <c r="A716" s="9"/>
      <c r="B716" s="9"/>
      <c r="C716" s="11"/>
      <c r="D716" s="11"/>
      <c r="E716" s="17"/>
      <c r="F716" s="17"/>
      <c r="G716" s="17"/>
      <c r="H716" s="11"/>
      <c r="I716" s="17"/>
      <c r="J716" s="11"/>
      <c r="K716" s="17"/>
      <c r="L716" s="17"/>
      <c r="M716" s="11"/>
      <c r="N716" s="11"/>
      <c r="O716" s="11"/>
      <c r="P716" s="11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3"/>
      <c r="AB716" s="11"/>
      <c r="AC716" s="11"/>
      <c r="AD716" s="26"/>
    </row>
    <row r="717" spans="1:30" s="6" customFormat="1" ht="11.25">
      <c r="A717" s="9"/>
      <c r="B717" s="9"/>
      <c r="C717" s="11"/>
      <c r="D717" s="11"/>
      <c r="E717" s="17"/>
      <c r="F717" s="17"/>
      <c r="G717" s="17"/>
      <c r="H717" s="11"/>
      <c r="I717" s="17"/>
      <c r="J717" s="11"/>
      <c r="K717" s="17"/>
      <c r="L717" s="17"/>
      <c r="M717" s="11"/>
      <c r="N717" s="11"/>
      <c r="O717" s="11"/>
      <c r="P717" s="11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3"/>
      <c r="AB717" s="11"/>
      <c r="AC717" s="11"/>
      <c r="AD717" s="26"/>
    </row>
    <row r="718" spans="1:30" s="6" customFormat="1" ht="11.25">
      <c r="A718" s="9"/>
      <c r="B718" s="9"/>
      <c r="C718" s="11"/>
      <c r="D718" s="11"/>
      <c r="E718" s="17"/>
      <c r="F718" s="17"/>
      <c r="G718" s="17"/>
      <c r="H718" s="11"/>
      <c r="I718" s="17"/>
      <c r="J718" s="11"/>
      <c r="K718" s="17"/>
      <c r="L718" s="17"/>
      <c r="M718" s="11"/>
      <c r="N718" s="11"/>
      <c r="O718" s="11"/>
      <c r="P718" s="11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3"/>
      <c r="AB718" s="11"/>
      <c r="AC718" s="11"/>
      <c r="AD718" s="26"/>
    </row>
    <row r="719" spans="1:30" s="6" customFormat="1" ht="11.25">
      <c r="A719" s="9"/>
      <c r="B719" s="9"/>
      <c r="C719" s="11"/>
      <c r="D719" s="11"/>
      <c r="E719" s="17"/>
      <c r="F719" s="17"/>
      <c r="G719" s="17"/>
      <c r="H719" s="11"/>
      <c r="I719" s="17"/>
      <c r="J719" s="11"/>
      <c r="K719" s="17"/>
      <c r="L719" s="17"/>
      <c r="M719" s="11"/>
      <c r="N719" s="11"/>
      <c r="O719" s="11"/>
      <c r="P719" s="11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3"/>
      <c r="AB719" s="11"/>
      <c r="AC719" s="11"/>
      <c r="AD719" s="26"/>
    </row>
    <row r="720" spans="1:30" s="6" customFormat="1" ht="11.25">
      <c r="A720" s="9"/>
      <c r="B720" s="9"/>
      <c r="C720" s="11"/>
      <c r="D720" s="11"/>
      <c r="E720" s="17"/>
      <c r="F720" s="17"/>
      <c r="G720" s="17"/>
      <c r="H720" s="11"/>
      <c r="I720" s="17"/>
      <c r="J720" s="11"/>
      <c r="K720" s="17"/>
      <c r="L720" s="17"/>
      <c r="M720" s="11"/>
      <c r="N720" s="11"/>
      <c r="O720" s="11"/>
      <c r="P720" s="11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3"/>
      <c r="AB720" s="11"/>
      <c r="AC720" s="11"/>
      <c r="AD720" s="26"/>
    </row>
    <row r="721" spans="1:30" s="6" customFormat="1" ht="11.25">
      <c r="A721" s="9"/>
      <c r="B721" s="9"/>
      <c r="C721" s="11"/>
      <c r="D721" s="11"/>
      <c r="E721" s="17"/>
      <c r="F721" s="17"/>
      <c r="G721" s="17"/>
      <c r="H721" s="11"/>
      <c r="I721" s="17"/>
      <c r="J721" s="11"/>
      <c r="K721" s="17"/>
      <c r="L721" s="17"/>
      <c r="M721" s="11"/>
      <c r="N721" s="11"/>
      <c r="O721" s="11"/>
      <c r="P721" s="11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3"/>
      <c r="AB721" s="11"/>
      <c r="AC721" s="11"/>
      <c r="AD721" s="26"/>
    </row>
    <row r="722" spans="1:30" s="6" customFormat="1" ht="11.25">
      <c r="A722" s="9"/>
      <c r="B722" s="9"/>
      <c r="C722" s="11"/>
      <c r="D722" s="11"/>
      <c r="E722" s="17"/>
      <c r="F722" s="17"/>
      <c r="G722" s="17"/>
      <c r="H722" s="11"/>
      <c r="I722" s="17"/>
      <c r="J722" s="11"/>
      <c r="K722" s="17"/>
      <c r="L722" s="17"/>
      <c r="M722" s="11"/>
      <c r="N722" s="11"/>
      <c r="O722" s="11"/>
      <c r="P722" s="11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3"/>
      <c r="AB722" s="11"/>
      <c r="AC722" s="11"/>
      <c r="AD722" s="26"/>
    </row>
    <row r="723" spans="1:30" s="6" customFormat="1" ht="11.25">
      <c r="A723" s="9"/>
      <c r="B723" s="9"/>
      <c r="C723" s="11"/>
      <c r="D723" s="11"/>
      <c r="E723" s="17"/>
      <c r="F723" s="17"/>
      <c r="G723" s="17"/>
      <c r="H723" s="11"/>
      <c r="I723" s="17"/>
      <c r="J723" s="11"/>
      <c r="K723" s="17"/>
      <c r="L723" s="17"/>
      <c r="M723" s="11"/>
      <c r="N723" s="11"/>
      <c r="O723" s="11"/>
      <c r="P723" s="11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3"/>
      <c r="AB723" s="11"/>
      <c r="AC723" s="11"/>
      <c r="AD723" s="26"/>
    </row>
    <row r="724" spans="1:30" s="6" customFormat="1" ht="11.25">
      <c r="A724" s="9"/>
      <c r="B724" s="9"/>
      <c r="C724" s="11"/>
      <c r="D724" s="11"/>
      <c r="E724" s="17"/>
      <c r="F724" s="17"/>
      <c r="G724" s="17"/>
      <c r="H724" s="11"/>
      <c r="I724" s="17"/>
      <c r="J724" s="11"/>
      <c r="K724" s="17"/>
      <c r="L724" s="17"/>
      <c r="M724" s="11"/>
      <c r="N724" s="11"/>
      <c r="O724" s="11"/>
      <c r="P724" s="11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3"/>
      <c r="AB724" s="11"/>
      <c r="AC724" s="11"/>
      <c r="AD724" s="26"/>
    </row>
    <row r="725" spans="1:30" s="6" customFormat="1" ht="11.25">
      <c r="A725" s="9"/>
      <c r="B725" s="9"/>
      <c r="C725" s="11"/>
      <c r="D725" s="11"/>
      <c r="E725" s="17"/>
      <c r="F725" s="17"/>
      <c r="G725" s="17"/>
      <c r="H725" s="11"/>
      <c r="I725" s="17"/>
      <c r="J725" s="11"/>
      <c r="K725" s="17"/>
      <c r="L725" s="17"/>
      <c r="M725" s="11"/>
      <c r="N725" s="11"/>
      <c r="O725" s="11"/>
      <c r="P725" s="11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3"/>
      <c r="AB725" s="11"/>
      <c r="AC725" s="11"/>
      <c r="AD725" s="26"/>
    </row>
    <row r="726" spans="1:30" s="6" customFormat="1" ht="11.25">
      <c r="A726" s="9"/>
      <c r="B726" s="9"/>
      <c r="C726" s="11"/>
      <c r="D726" s="11"/>
      <c r="E726" s="17"/>
      <c r="F726" s="17"/>
      <c r="G726" s="17"/>
      <c r="H726" s="11"/>
      <c r="I726" s="17"/>
      <c r="J726" s="11"/>
      <c r="K726" s="17"/>
      <c r="L726" s="17"/>
      <c r="M726" s="11"/>
      <c r="N726" s="11"/>
      <c r="O726" s="11"/>
      <c r="P726" s="11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3"/>
      <c r="AB726" s="11"/>
      <c r="AC726" s="11"/>
      <c r="AD726" s="26"/>
    </row>
    <row r="727" spans="1:30" s="6" customFormat="1" ht="11.25">
      <c r="A727" s="9"/>
      <c r="B727" s="9"/>
      <c r="C727" s="11"/>
      <c r="D727" s="11"/>
      <c r="E727" s="17"/>
      <c r="F727" s="17"/>
      <c r="G727" s="17"/>
      <c r="H727" s="11"/>
      <c r="I727" s="17"/>
      <c r="J727" s="11"/>
      <c r="K727" s="17"/>
      <c r="L727" s="17"/>
      <c r="M727" s="11"/>
      <c r="N727" s="11"/>
      <c r="O727" s="11"/>
      <c r="P727" s="11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3"/>
      <c r="AB727" s="11"/>
      <c r="AC727" s="11"/>
      <c r="AD727" s="26"/>
    </row>
    <row r="728" spans="1:30" s="6" customFormat="1" ht="11.25">
      <c r="A728" s="9"/>
      <c r="B728" s="9"/>
      <c r="C728" s="11"/>
      <c r="D728" s="11"/>
      <c r="E728" s="17"/>
      <c r="F728" s="17"/>
      <c r="G728" s="17"/>
      <c r="H728" s="11"/>
      <c r="I728" s="17"/>
      <c r="J728" s="11"/>
      <c r="K728" s="17"/>
      <c r="L728" s="17"/>
      <c r="M728" s="11"/>
      <c r="N728" s="11"/>
      <c r="O728" s="11"/>
      <c r="P728" s="11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3"/>
      <c r="AB728" s="11"/>
      <c r="AC728" s="11"/>
      <c r="AD728" s="26"/>
    </row>
    <row r="729" spans="1:30" s="6" customFormat="1" ht="11.25">
      <c r="A729" s="9"/>
      <c r="B729" s="9"/>
      <c r="C729" s="11"/>
      <c r="D729" s="11"/>
      <c r="E729" s="17"/>
      <c r="F729" s="17"/>
      <c r="G729" s="17"/>
      <c r="H729" s="11"/>
      <c r="I729" s="17"/>
      <c r="J729" s="11"/>
      <c r="K729" s="17"/>
      <c r="L729" s="17"/>
      <c r="M729" s="11"/>
      <c r="N729" s="11"/>
      <c r="O729" s="11"/>
      <c r="P729" s="11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3"/>
      <c r="AB729" s="11"/>
      <c r="AC729" s="11"/>
      <c r="AD729" s="26"/>
    </row>
    <row r="730" spans="1:30" s="6" customFormat="1" ht="11.25">
      <c r="A730" s="9"/>
      <c r="B730" s="9"/>
      <c r="C730" s="11"/>
      <c r="D730" s="11"/>
      <c r="E730" s="17"/>
      <c r="F730" s="17"/>
      <c r="G730" s="17"/>
      <c r="H730" s="11"/>
      <c r="I730" s="17"/>
      <c r="J730" s="11"/>
      <c r="K730" s="17"/>
      <c r="L730" s="17"/>
      <c r="M730" s="11"/>
      <c r="N730" s="11"/>
      <c r="O730" s="11"/>
      <c r="P730" s="11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3"/>
      <c r="AB730" s="11"/>
      <c r="AC730" s="11"/>
      <c r="AD730" s="26"/>
    </row>
    <row r="731" spans="1:30" s="6" customFormat="1" ht="11.25">
      <c r="A731" s="9"/>
      <c r="B731" s="9"/>
      <c r="C731" s="11"/>
      <c r="D731" s="11"/>
      <c r="E731" s="17"/>
      <c r="F731" s="17"/>
      <c r="G731" s="17"/>
      <c r="H731" s="11"/>
      <c r="I731" s="17"/>
      <c r="J731" s="11"/>
      <c r="K731" s="17"/>
      <c r="L731" s="17"/>
      <c r="M731" s="11"/>
      <c r="N731" s="11"/>
      <c r="O731" s="11"/>
      <c r="P731" s="11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3"/>
      <c r="AB731" s="11"/>
      <c r="AC731" s="11"/>
      <c r="AD731" s="26"/>
    </row>
    <row r="732" spans="1:30" s="6" customFormat="1" ht="11.25">
      <c r="A732" s="9"/>
      <c r="B732" s="9"/>
      <c r="C732" s="11"/>
      <c r="D732" s="11"/>
      <c r="E732" s="17"/>
      <c r="F732" s="17"/>
      <c r="G732" s="17"/>
      <c r="H732" s="11"/>
      <c r="I732" s="17"/>
      <c r="J732" s="11"/>
      <c r="K732" s="17"/>
      <c r="L732" s="17"/>
      <c r="M732" s="11"/>
      <c r="N732" s="11"/>
      <c r="O732" s="11"/>
      <c r="P732" s="11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3"/>
      <c r="AB732" s="11"/>
      <c r="AC732" s="11"/>
      <c r="AD732" s="26"/>
    </row>
    <row r="733" spans="1:30" s="6" customFormat="1" ht="11.25">
      <c r="A733" s="9"/>
      <c r="B733" s="9"/>
      <c r="C733" s="11"/>
      <c r="D733" s="11"/>
      <c r="E733" s="17"/>
      <c r="F733" s="17"/>
      <c r="G733" s="17"/>
      <c r="H733" s="11"/>
      <c r="I733" s="17"/>
      <c r="J733" s="11"/>
      <c r="K733" s="17"/>
      <c r="L733" s="17"/>
      <c r="M733" s="11"/>
      <c r="N733" s="11"/>
      <c r="O733" s="11"/>
      <c r="P733" s="11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3"/>
      <c r="AB733" s="11"/>
      <c r="AC733" s="11"/>
      <c r="AD733" s="26"/>
    </row>
    <row r="734" spans="1:30" s="6" customFormat="1" ht="11.25">
      <c r="A734" s="9"/>
      <c r="B734" s="9"/>
      <c r="C734" s="11"/>
      <c r="D734" s="11"/>
      <c r="E734" s="17"/>
      <c r="F734" s="17"/>
      <c r="G734" s="17"/>
      <c r="H734" s="11"/>
      <c r="I734" s="17"/>
      <c r="J734" s="11"/>
      <c r="K734" s="17"/>
      <c r="L734" s="17"/>
      <c r="M734" s="11"/>
      <c r="N734" s="11"/>
      <c r="O734" s="11"/>
      <c r="P734" s="11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3"/>
      <c r="AB734" s="11"/>
      <c r="AC734" s="11"/>
      <c r="AD734" s="26"/>
    </row>
    <row r="735" spans="1:30" s="6" customFormat="1" ht="11.25">
      <c r="A735" s="9"/>
      <c r="B735" s="9"/>
      <c r="C735" s="11"/>
      <c r="D735" s="11"/>
      <c r="E735" s="17"/>
      <c r="F735" s="17"/>
      <c r="G735" s="17"/>
      <c r="H735" s="11"/>
      <c r="I735" s="17"/>
      <c r="J735" s="11"/>
      <c r="K735" s="17"/>
      <c r="L735" s="17"/>
      <c r="M735" s="11"/>
      <c r="N735" s="11"/>
      <c r="O735" s="11"/>
      <c r="P735" s="11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3"/>
      <c r="AB735" s="11"/>
      <c r="AC735" s="11"/>
      <c r="AD735" s="26"/>
    </row>
    <row r="736" spans="1:30" s="6" customFormat="1" ht="11.25">
      <c r="A736" s="9"/>
      <c r="B736" s="9"/>
      <c r="C736" s="11"/>
      <c r="D736" s="11"/>
      <c r="E736" s="17"/>
      <c r="F736" s="17"/>
      <c r="G736" s="17"/>
      <c r="H736" s="11"/>
      <c r="I736" s="17"/>
      <c r="J736" s="11"/>
      <c r="K736" s="17"/>
      <c r="L736" s="17"/>
      <c r="M736" s="11"/>
      <c r="N736" s="11"/>
      <c r="O736" s="11"/>
      <c r="P736" s="11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3"/>
      <c r="AB736" s="11"/>
      <c r="AC736" s="11"/>
      <c r="AD736" s="26"/>
    </row>
    <row r="737" spans="1:30" s="6" customFormat="1" ht="11.25">
      <c r="A737" s="9"/>
      <c r="B737" s="9"/>
      <c r="C737" s="11"/>
      <c r="D737" s="11"/>
      <c r="E737" s="17"/>
      <c r="F737" s="17"/>
      <c r="G737" s="17"/>
      <c r="H737" s="11"/>
      <c r="I737" s="17"/>
      <c r="J737" s="11"/>
      <c r="K737" s="17"/>
      <c r="L737" s="17"/>
      <c r="M737" s="11"/>
      <c r="N737" s="11"/>
      <c r="O737" s="11"/>
      <c r="P737" s="11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3"/>
      <c r="AB737" s="11"/>
      <c r="AC737" s="11"/>
      <c r="AD737" s="26"/>
    </row>
    <row r="738" spans="1:30" s="6" customFormat="1" ht="11.25">
      <c r="A738" s="9"/>
      <c r="B738" s="9"/>
      <c r="C738" s="11"/>
      <c r="D738" s="11"/>
      <c r="E738" s="17"/>
      <c r="F738" s="17"/>
      <c r="G738" s="17"/>
      <c r="H738" s="11"/>
      <c r="I738" s="17"/>
      <c r="J738" s="11"/>
      <c r="K738" s="17"/>
      <c r="L738" s="17"/>
      <c r="M738" s="11"/>
      <c r="N738" s="11"/>
      <c r="O738" s="11"/>
      <c r="P738" s="11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3"/>
      <c r="AB738" s="11"/>
      <c r="AC738" s="11"/>
      <c r="AD738" s="26"/>
    </row>
    <row r="739" spans="1:30" s="6" customFormat="1" ht="11.25">
      <c r="A739" s="9"/>
      <c r="B739" s="9"/>
      <c r="C739" s="11"/>
      <c r="D739" s="11"/>
      <c r="E739" s="17"/>
      <c r="F739" s="17"/>
      <c r="G739" s="17"/>
      <c r="H739" s="11"/>
      <c r="I739" s="17"/>
      <c r="J739" s="11"/>
      <c r="K739" s="17"/>
      <c r="L739" s="17"/>
      <c r="M739" s="11"/>
      <c r="N739" s="11"/>
      <c r="O739" s="11"/>
      <c r="P739" s="11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3"/>
      <c r="AB739" s="11"/>
      <c r="AC739" s="11"/>
      <c r="AD739" s="26"/>
    </row>
    <row r="740" spans="1:30" s="6" customFormat="1" ht="11.25">
      <c r="A740" s="9"/>
      <c r="B740" s="9"/>
      <c r="C740" s="11"/>
      <c r="D740" s="11"/>
      <c r="E740" s="17"/>
      <c r="F740" s="17"/>
      <c r="G740" s="17"/>
      <c r="H740" s="11"/>
      <c r="I740" s="17"/>
      <c r="J740" s="11"/>
      <c r="K740" s="17"/>
      <c r="L740" s="17"/>
      <c r="M740" s="11"/>
      <c r="N740" s="11"/>
      <c r="O740" s="11"/>
      <c r="P740" s="11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3"/>
      <c r="AB740" s="11"/>
      <c r="AC740" s="11"/>
      <c r="AD740" s="26"/>
    </row>
    <row r="741" spans="1:30" s="6" customFormat="1" ht="11.25">
      <c r="A741" s="9"/>
      <c r="B741" s="9"/>
      <c r="C741" s="11"/>
      <c r="D741" s="11"/>
      <c r="E741" s="17"/>
      <c r="F741" s="17"/>
      <c r="G741" s="17"/>
      <c r="H741" s="11"/>
      <c r="I741" s="17"/>
      <c r="J741" s="11"/>
      <c r="K741" s="17"/>
      <c r="L741" s="17"/>
      <c r="M741" s="11"/>
      <c r="N741" s="11"/>
      <c r="O741" s="11"/>
      <c r="P741" s="11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3"/>
      <c r="AB741" s="11"/>
      <c r="AC741" s="11"/>
      <c r="AD741" s="26"/>
    </row>
    <row r="742" spans="1:30" s="6" customFormat="1" ht="11.25">
      <c r="A742" s="9"/>
      <c r="B742" s="9"/>
      <c r="C742" s="11"/>
      <c r="D742" s="11"/>
      <c r="E742" s="17"/>
      <c r="F742" s="17"/>
      <c r="G742" s="17"/>
      <c r="H742" s="11"/>
      <c r="I742" s="17"/>
      <c r="J742" s="11"/>
      <c r="K742" s="17"/>
      <c r="L742" s="17"/>
      <c r="M742" s="11"/>
      <c r="N742" s="11"/>
      <c r="O742" s="11"/>
      <c r="P742" s="11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3"/>
      <c r="AB742" s="11"/>
      <c r="AC742" s="11"/>
      <c r="AD742" s="26"/>
    </row>
    <row r="743" spans="1:30" s="6" customFormat="1" ht="11.25">
      <c r="A743" s="9"/>
      <c r="B743" s="9"/>
      <c r="C743" s="11"/>
      <c r="D743" s="11"/>
      <c r="E743" s="17"/>
      <c r="F743" s="17"/>
      <c r="G743" s="17"/>
      <c r="H743" s="11"/>
      <c r="I743" s="17"/>
      <c r="J743" s="11"/>
      <c r="K743" s="17"/>
      <c r="L743" s="17"/>
      <c r="M743" s="11"/>
      <c r="N743" s="11"/>
      <c r="O743" s="11"/>
      <c r="P743" s="11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3"/>
      <c r="AB743" s="11"/>
      <c r="AC743" s="11"/>
      <c r="AD743" s="26"/>
    </row>
    <row r="744" spans="1:30" s="6" customFormat="1" ht="11.25">
      <c r="A744" s="9"/>
      <c r="B744" s="9"/>
      <c r="C744" s="11"/>
      <c r="D744" s="11"/>
      <c r="E744" s="17"/>
      <c r="F744" s="17"/>
      <c r="G744" s="17"/>
      <c r="H744" s="11"/>
      <c r="I744" s="17"/>
      <c r="J744" s="11"/>
      <c r="K744" s="17"/>
      <c r="L744" s="17"/>
      <c r="M744" s="11"/>
      <c r="N744" s="11"/>
      <c r="O744" s="11"/>
      <c r="P744" s="11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3"/>
      <c r="AB744" s="11"/>
      <c r="AC744" s="11"/>
      <c r="AD744" s="26"/>
    </row>
    <row r="745" spans="1:30" s="6" customFormat="1" ht="11.25">
      <c r="A745" s="9"/>
      <c r="B745" s="9"/>
      <c r="C745" s="11"/>
      <c r="D745" s="11"/>
      <c r="E745" s="17"/>
      <c r="F745" s="17"/>
      <c r="G745" s="17"/>
      <c r="H745" s="11"/>
      <c r="I745" s="17"/>
      <c r="J745" s="11"/>
      <c r="K745" s="17"/>
      <c r="L745" s="17"/>
      <c r="M745" s="11"/>
      <c r="N745" s="11"/>
      <c r="O745" s="11"/>
      <c r="P745" s="11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3"/>
      <c r="AB745" s="11"/>
      <c r="AC745" s="11"/>
      <c r="AD745" s="26"/>
    </row>
    <row r="746" spans="1:30" s="6" customFormat="1" ht="11.25">
      <c r="A746" s="9"/>
      <c r="B746" s="9"/>
      <c r="C746" s="11"/>
      <c r="D746" s="11"/>
      <c r="E746" s="17"/>
      <c r="F746" s="17"/>
      <c r="G746" s="17"/>
      <c r="H746" s="11"/>
      <c r="I746" s="17"/>
      <c r="J746" s="11"/>
      <c r="K746" s="17"/>
      <c r="L746" s="17"/>
      <c r="M746" s="11"/>
      <c r="N746" s="11"/>
      <c r="O746" s="11"/>
      <c r="P746" s="11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3"/>
      <c r="AB746" s="11"/>
      <c r="AC746" s="11"/>
      <c r="AD746" s="26"/>
    </row>
    <row r="747" spans="1:30" s="6" customFormat="1" ht="11.25">
      <c r="A747" s="9"/>
      <c r="B747" s="9"/>
      <c r="C747" s="11"/>
      <c r="D747" s="11"/>
      <c r="E747" s="17"/>
      <c r="F747" s="17"/>
      <c r="G747" s="17"/>
      <c r="H747" s="11"/>
      <c r="I747" s="17"/>
      <c r="J747" s="11"/>
      <c r="K747" s="17"/>
      <c r="L747" s="17"/>
      <c r="M747" s="11"/>
      <c r="N747" s="11"/>
      <c r="O747" s="11"/>
      <c r="P747" s="11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3"/>
      <c r="AB747" s="11"/>
      <c r="AC747" s="11"/>
      <c r="AD747" s="26"/>
    </row>
    <row r="748" spans="1:30" s="6" customFormat="1" ht="11.25">
      <c r="A748" s="9"/>
      <c r="B748" s="9"/>
      <c r="C748" s="11"/>
      <c r="D748" s="11"/>
      <c r="E748" s="17"/>
      <c r="F748" s="17"/>
      <c r="G748" s="17"/>
      <c r="H748" s="11"/>
      <c r="I748" s="17"/>
      <c r="J748" s="11"/>
      <c r="K748" s="17"/>
      <c r="L748" s="17"/>
      <c r="M748" s="11"/>
      <c r="N748" s="11"/>
      <c r="O748" s="11"/>
      <c r="P748" s="11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3"/>
      <c r="AB748" s="11"/>
      <c r="AC748" s="11"/>
      <c r="AD748" s="26"/>
    </row>
    <row r="749" spans="1:30" s="6" customFormat="1" ht="11.25">
      <c r="A749" s="9"/>
      <c r="B749" s="9"/>
      <c r="C749" s="11"/>
      <c r="D749" s="11"/>
      <c r="E749" s="17"/>
      <c r="F749" s="17"/>
      <c r="G749" s="17"/>
      <c r="H749" s="11"/>
      <c r="I749" s="17"/>
      <c r="J749" s="11"/>
      <c r="K749" s="17"/>
      <c r="L749" s="17"/>
      <c r="M749" s="11"/>
      <c r="N749" s="11"/>
      <c r="O749" s="11"/>
      <c r="P749" s="11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3"/>
      <c r="AB749" s="11"/>
      <c r="AC749" s="11"/>
      <c r="AD749" s="26"/>
    </row>
    <row r="750" spans="1:30" s="6" customFormat="1" ht="11.25">
      <c r="A750" s="9"/>
      <c r="B750" s="9"/>
      <c r="C750" s="11"/>
      <c r="D750" s="11"/>
      <c r="E750" s="17"/>
      <c r="F750" s="17"/>
      <c r="G750" s="17"/>
      <c r="H750" s="11"/>
      <c r="I750" s="17"/>
      <c r="J750" s="11"/>
      <c r="K750" s="17"/>
      <c r="L750" s="17"/>
      <c r="M750" s="11"/>
      <c r="N750" s="11"/>
      <c r="O750" s="11"/>
      <c r="P750" s="11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3"/>
      <c r="AB750" s="11"/>
      <c r="AC750" s="11"/>
      <c r="AD750" s="26"/>
    </row>
    <row r="751" spans="1:30" s="2" customFormat="1" ht="15.75">
      <c r="A751" s="9"/>
      <c r="B751" s="9"/>
      <c r="C751" s="11"/>
      <c r="D751" s="11"/>
      <c r="E751" s="17"/>
      <c r="F751" s="17"/>
      <c r="G751" s="17"/>
      <c r="H751" s="11"/>
      <c r="I751" s="17"/>
      <c r="J751" s="11"/>
      <c r="K751" s="17"/>
      <c r="L751" s="17"/>
      <c r="M751" s="11"/>
      <c r="N751" s="11"/>
      <c r="O751" s="11"/>
      <c r="P751" s="11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3"/>
      <c r="AB751" s="11"/>
      <c r="AC751" s="11"/>
      <c r="AD751" s="29"/>
    </row>
    <row r="752" spans="1:30" s="2" customFormat="1" ht="15.75">
      <c r="A752" s="9"/>
      <c r="B752" s="9"/>
      <c r="C752" s="11"/>
      <c r="D752" s="11"/>
      <c r="E752" s="17"/>
      <c r="F752" s="17"/>
      <c r="G752" s="17"/>
      <c r="H752" s="11"/>
      <c r="I752" s="17"/>
      <c r="J752" s="11"/>
      <c r="K752" s="17"/>
      <c r="L752" s="17"/>
      <c r="M752" s="11"/>
      <c r="N752" s="11"/>
      <c r="O752" s="11"/>
      <c r="P752" s="11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3"/>
      <c r="AB752" s="11"/>
      <c r="AC752" s="11"/>
      <c r="AD752" s="29"/>
    </row>
    <row r="753" spans="1:30" s="2" customFormat="1" ht="15.75">
      <c r="A753" s="9"/>
      <c r="B753" s="9"/>
      <c r="C753" s="11"/>
      <c r="D753" s="11"/>
      <c r="E753" s="17"/>
      <c r="F753" s="17"/>
      <c r="G753" s="17"/>
      <c r="H753" s="11"/>
      <c r="I753" s="17"/>
      <c r="J753" s="11"/>
      <c r="K753" s="17"/>
      <c r="L753" s="17"/>
      <c r="M753" s="11"/>
      <c r="N753" s="11"/>
      <c r="O753" s="11"/>
      <c r="P753" s="11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3"/>
      <c r="AB753" s="11"/>
      <c r="AC753" s="11"/>
      <c r="AD753" s="29"/>
    </row>
    <row r="754" spans="1:30" s="2" customFormat="1" ht="15.75">
      <c r="A754" s="9"/>
      <c r="B754" s="9"/>
      <c r="C754" s="11"/>
      <c r="D754" s="11"/>
      <c r="E754" s="17"/>
      <c r="F754" s="17"/>
      <c r="G754" s="17"/>
      <c r="H754" s="11"/>
      <c r="I754" s="17"/>
      <c r="J754" s="11"/>
      <c r="K754" s="17"/>
      <c r="L754" s="17"/>
      <c r="M754" s="11"/>
      <c r="N754" s="11"/>
      <c r="O754" s="11"/>
      <c r="P754" s="11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3"/>
      <c r="AB754" s="11"/>
      <c r="AC754" s="11"/>
      <c r="AD754" s="29"/>
    </row>
    <row r="755" spans="1:30" s="2" customFormat="1" ht="15.75">
      <c r="A755" s="9"/>
      <c r="B755" s="9"/>
      <c r="C755" s="11"/>
      <c r="D755" s="11"/>
      <c r="E755" s="17"/>
      <c r="F755" s="17"/>
      <c r="G755" s="17"/>
      <c r="H755" s="11"/>
      <c r="I755" s="17"/>
      <c r="J755" s="11"/>
      <c r="K755" s="17"/>
      <c r="L755" s="17"/>
      <c r="M755" s="11"/>
      <c r="N755" s="11"/>
      <c r="O755" s="11"/>
      <c r="P755" s="11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3"/>
      <c r="AB755" s="11"/>
      <c r="AC755" s="11"/>
      <c r="AD755" s="29"/>
    </row>
    <row r="756" spans="1:30" s="2" customFormat="1" ht="15.75">
      <c r="A756" s="9"/>
      <c r="B756" s="9"/>
      <c r="C756" s="11"/>
      <c r="D756" s="11"/>
      <c r="E756" s="17"/>
      <c r="F756" s="17"/>
      <c r="G756" s="17"/>
      <c r="H756" s="11"/>
      <c r="I756" s="17"/>
      <c r="J756" s="11"/>
      <c r="K756" s="17"/>
      <c r="L756" s="17"/>
      <c r="M756" s="11"/>
      <c r="N756" s="11"/>
      <c r="O756" s="11"/>
      <c r="P756" s="11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3"/>
      <c r="AB756" s="11"/>
      <c r="AC756" s="11"/>
      <c r="AD756" s="29"/>
    </row>
    <row r="757" spans="1:30" s="2" customFormat="1" ht="15.75">
      <c r="A757" s="9"/>
      <c r="B757" s="9"/>
      <c r="C757" s="11"/>
      <c r="D757" s="11"/>
      <c r="E757" s="17"/>
      <c r="F757" s="17"/>
      <c r="G757" s="17"/>
      <c r="H757" s="11"/>
      <c r="I757" s="17"/>
      <c r="J757" s="11"/>
      <c r="K757" s="17"/>
      <c r="L757" s="17"/>
      <c r="M757" s="11"/>
      <c r="N757" s="11"/>
      <c r="O757" s="11"/>
      <c r="P757" s="11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3"/>
      <c r="AB757" s="11"/>
      <c r="AC757" s="11"/>
      <c r="AD757" s="29"/>
    </row>
    <row r="758" spans="1:30" s="2" customFormat="1" ht="15.75">
      <c r="A758" s="9"/>
      <c r="B758" s="9"/>
      <c r="C758" s="11"/>
      <c r="D758" s="11"/>
      <c r="E758" s="17"/>
      <c r="F758" s="17"/>
      <c r="G758" s="17"/>
      <c r="H758" s="11"/>
      <c r="I758" s="17"/>
      <c r="J758" s="11"/>
      <c r="K758" s="17"/>
      <c r="L758" s="17"/>
      <c r="M758" s="11"/>
      <c r="N758" s="11"/>
      <c r="O758" s="11"/>
      <c r="P758" s="11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3"/>
      <c r="AB758" s="11"/>
      <c r="AC758" s="11"/>
      <c r="AD758" s="29"/>
    </row>
    <row r="759" spans="1:30" s="2" customFormat="1" ht="15.75">
      <c r="A759" s="9"/>
      <c r="B759" s="9"/>
      <c r="C759" s="11"/>
      <c r="D759" s="11"/>
      <c r="E759" s="17"/>
      <c r="F759" s="17"/>
      <c r="G759" s="17"/>
      <c r="H759" s="11"/>
      <c r="I759" s="17"/>
      <c r="J759" s="11"/>
      <c r="K759" s="17"/>
      <c r="L759" s="17"/>
      <c r="M759" s="11"/>
      <c r="N759" s="11"/>
      <c r="O759" s="11"/>
      <c r="P759" s="11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3"/>
      <c r="AB759" s="11"/>
      <c r="AC759" s="11"/>
      <c r="AD759" s="29"/>
    </row>
    <row r="760" spans="1:30" s="2" customFormat="1" ht="15.75">
      <c r="A760" s="9"/>
      <c r="B760" s="9"/>
      <c r="C760" s="11"/>
      <c r="D760" s="11"/>
      <c r="E760" s="17"/>
      <c r="F760" s="17"/>
      <c r="G760" s="17"/>
      <c r="H760" s="11"/>
      <c r="I760" s="17"/>
      <c r="J760" s="11"/>
      <c r="K760" s="17"/>
      <c r="L760" s="17"/>
      <c r="M760" s="11"/>
      <c r="N760" s="11"/>
      <c r="O760" s="11"/>
      <c r="P760" s="11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3"/>
      <c r="AB760" s="11"/>
      <c r="AC760" s="11"/>
      <c r="AD760" s="29"/>
    </row>
    <row r="761" spans="1:30" s="2" customFormat="1" ht="15.75">
      <c r="A761" s="9"/>
      <c r="B761" s="9"/>
      <c r="C761" s="11"/>
      <c r="D761" s="11"/>
      <c r="E761" s="17"/>
      <c r="F761" s="17"/>
      <c r="G761" s="17"/>
      <c r="H761" s="11"/>
      <c r="I761" s="17"/>
      <c r="J761" s="11"/>
      <c r="K761" s="17"/>
      <c r="L761" s="17"/>
      <c r="M761" s="11"/>
      <c r="N761" s="11"/>
      <c r="O761" s="11"/>
      <c r="P761" s="11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3"/>
      <c r="AB761" s="11"/>
      <c r="AC761" s="11"/>
      <c r="AD761" s="29"/>
    </row>
    <row r="762" spans="1:30" s="2" customFormat="1" ht="15.75">
      <c r="A762" s="9"/>
      <c r="B762" s="9"/>
      <c r="C762" s="11"/>
      <c r="D762" s="11"/>
      <c r="E762" s="17"/>
      <c r="F762" s="17"/>
      <c r="G762" s="17"/>
      <c r="H762" s="11"/>
      <c r="I762" s="17"/>
      <c r="J762" s="11"/>
      <c r="K762" s="17"/>
      <c r="L762" s="17"/>
      <c r="M762" s="11"/>
      <c r="N762" s="11"/>
      <c r="O762" s="11"/>
      <c r="P762" s="11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3"/>
      <c r="AB762" s="11"/>
      <c r="AC762" s="11"/>
      <c r="AD762" s="29"/>
    </row>
    <row r="763" spans="1:30" s="2" customFormat="1" ht="15.75">
      <c r="A763" s="9"/>
      <c r="B763" s="9"/>
      <c r="C763" s="11"/>
      <c r="D763" s="11"/>
      <c r="E763" s="17"/>
      <c r="F763" s="17"/>
      <c r="G763" s="17"/>
      <c r="H763" s="11"/>
      <c r="I763" s="17"/>
      <c r="J763" s="11"/>
      <c r="K763" s="17"/>
      <c r="L763" s="17"/>
      <c r="M763" s="11"/>
      <c r="N763" s="11"/>
      <c r="O763" s="11"/>
      <c r="P763" s="11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3"/>
      <c r="AB763" s="11"/>
      <c r="AC763" s="11"/>
      <c r="AD763" s="29"/>
    </row>
    <row r="764" spans="1:30" s="2" customFormat="1" ht="15.75">
      <c r="A764" s="9"/>
      <c r="B764" s="9"/>
      <c r="C764" s="11"/>
      <c r="D764" s="11"/>
      <c r="E764" s="17"/>
      <c r="F764" s="17"/>
      <c r="G764" s="17"/>
      <c r="H764" s="11"/>
      <c r="I764" s="17"/>
      <c r="J764" s="11"/>
      <c r="K764" s="17"/>
      <c r="L764" s="17"/>
      <c r="M764" s="11"/>
      <c r="N764" s="11"/>
      <c r="O764" s="11"/>
      <c r="P764" s="11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3"/>
      <c r="AB764" s="11"/>
      <c r="AC764" s="11"/>
      <c r="AD764" s="29"/>
    </row>
    <row r="765" spans="1:30" s="2" customFormat="1" ht="15.75">
      <c r="A765" s="9"/>
      <c r="B765" s="9"/>
      <c r="C765" s="11"/>
      <c r="D765" s="11"/>
      <c r="E765" s="17"/>
      <c r="F765" s="17"/>
      <c r="G765" s="17"/>
      <c r="H765" s="11"/>
      <c r="I765" s="17"/>
      <c r="J765" s="11"/>
      <c r="K765" s="17"/>
      <c r="L765" s="17"/>
      <c r="M765" s="11"/>
      <c r="N765" s="11"/>
      <c r="O765" s="11"/>
      <c r="P765" s="11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3"/>
      <c r="AB765" s="11"/>
      <c r="AC765" s="11"/>
      <c r="AD765" s="29"/>
    </row>
    <row r="766" spans="1:30" s="2" customFormat="1" ht="15.75">
      <c r="A766" s="9"/>
      <c r="B766" s="9"/>
      <c r="C766" s="11"/>
      <c r="D766" s="11"/>
      <c r="E766" s="17"/>
      <c r="F766" s="17"/>
      <c r="G766" s="17"/>
      <c r="H766" s="11"/>
      <c r="I766" s="17"/>
      <c r="J766" s="11"/>
      <c r="K766" s="17"/>
      <c r="L766" s="17"/>
      <c r="M766" s="11"/>
      <c r="N766" s="11"/>
      <c r="O766" s="11"/>
      <c r="P766" s="11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3"/>
      <c r="AB766" s="11"/>
      <c r="AC766" s="11"/>
      <c r="AD766" s="29"/>
    </row>
    <row r="767" spans="1:30" s="2" customFormat="1" ht="15.75">
      <c r="A767" s="9"/>
      <c r="B767" s="9"/>
      <c r="C767" s="11"/>
      <c r="D767" s="11"/>
      <c r="E767" s="17"/>
      <c r="F767" s="17"/>
      <c r="G767" s="17"/>
      <c r="H767" s="11"/>
      <c r="I767" s="17"/>
      <c r="J767" s="11"/>
      <c r="K767" s="17"/>
      <c r="L767" s="17"/>
      <c r="M767" s="11"/>
      <c r="N767" s="11"/>
      <c r="O767" s="11"/>
      <c r="P767" s="11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3"/>
      <c r="AB767" s="11"/>
      <c r="AC767" s="11"/>
      <c r="AD767" s="29"/>
    </row>
    <row r="768" spans="1:30" s="2" customFormat="1" ht="15.75">
      <c r="A768" s="9"/>
      <c r="B768" s="9"/>
      <c r="C768" s="11"/>
      <c r="D768" s="11"/>
      <c r="E768" s="17"/>
      <c r="F768" s="17"/>
      <c r="G768" s="17"/>
      <c r="H768" s="11"/>
      <c r="I768" s="17"/>
      <c r="J768" s="11"/>
      <c r="K768" s="17"/>
      <c r="L768" s="17"/>
      <c r="M768" s="11"/>
      <c r="N768" s="11"/>
      <c r="O768" s="11"/>
      <c r="P768" s="11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3"/>
      <c r="AB768" s="11"/>
      <c r="AC768" s="11"/>
      <c r="AD768" s="29"/>
    </row>
    <row r="769" spans="1:30" s="2" customFormat="1" ht="15.75">
      <c r="A769" s="9"/>
      <c r="B769" s="9"/>
      <c r="C769" s="11"/>
      <c r="D769" s="11"/>
      <c r="E769" s="17"/>
      <c r="F769" s="17"/>
      <c r="G769" s="17"/>
      <c r="H769" s="11"/>
      <c r="I769" s="17"/>
      <c r="J769" s="11"/>
      <c r="K769" s="17"/>
      <c r="L769" s="17"/>
      <c r="M769" s="11"/>
      <c r="N769" s="11"/>
      <c r="O769" s="11"/>
      <c r="P769" s="11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3"/>
      <c r="AB769" s="11"/>
      <c r="AC769" s="11"/>
      <c r="AD769" s="29"/>
    </row>
    <row r="770" spans="1:30" s="2" customFormat="1" ht="15.75">
      <c r="A770" s="9"/>
      <c r="B770" s="9"/>
      <c r="C770" s="11"/>
      <c r="D770" s="11"/>
      <c r="E770" s="17"/>
      <c r="F770" s="17"/>
      <c r="G770" s="17"/>
      <c r="H770" s="11"/>
      <c r="I770" s="17"/>
      <c r="J770" s="11"/>
      <c r="K770" s="17"/>
      <c r="L770" s="17"/>
      <c r="M770" s="11"/>
      <c r="N770" s="11"/>
      <c r="O770" s="11"/>
      <c r="P770" s="11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3"/>
      <c r="AB770" s="11"/>
      <c r="AC770" s="11"/>
      <c r="AD770" s="29"/>
    </row>
    <row r="771" spans="1:30" s="2" customFormat="1" ht="15.75">
      <c r="A771" s="9"/>
      <c r="B771" s="9"/>
      <c r="C771" s="11"/>
      <c r="D771" s="11"/>
      <c r="E771" s="17"/>
      <c r="F771" s="17"/>
      <c r="G771" s="17"/>
      <c r="H771" s="11"/>
      <c r="I771" s="17"/>
      <c r="J771" s="11"/>
      <c r="K771" s="17"/>
      <c r="L771" s="17"/>
      <c r="M771" s="11"/>
      <c r="N771" s="11"/>
      <c r="O771" s="11"/>
      <c r="P771" s="11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3"/>
      <c r="AB771" s="11"/>
      <c r="AC771" s="11"/>
      <c r="AD771" s="29"/>
    </row>
    <row r="772" spans="1:30" s="2" customFormat="1" ht="15.75">
      <c r="A772" s="9"/>
      <c r="B772" s="9"/>
      <c r="C772" s="11"/>
      <c r="D772" s="11"/>
      <c r="E772" s="17"/>
      <c r="F772" s="17"/>
      <c r="G772" s="17"/>
      <c r="H772" s="11"/>
      <c r="I772" s="17"/>
      <c r="J772" s="11"/>
      <c r="K772" s="17"/>
      <c r="L772" s="17"/>
      <c r="M772" s="11"/>
      <c r="N772" s="11"/>
      <c r="O772" s="11"/>
      <c r="P772" s="11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3"/>
      <c r="AB772" s="11"/>
      <c r="AC772" s="11"/>
      <c r="AD772" s="29"/>
    </row>
    <row r="773" spans="1:30" s="2" customFormat="1" ht="15.75">
      <c r="A773" s="9"/>
      <c r="B773" s="9"/>
      <c r="C773" s="11"/>
      <c r="D773" s="11"/>
      <c r="E773" s="17"/>
      <c r="F773" s="17"/>
      <c r="G773" s="17"/>
      <c r="H773" s="11"/>
      <c r="I773" s="17"/>
      <c r="J773" s="11"/>
      <c r="K773" s="17"/>
      <c r="L773" s="17"/>
      <c r="M773" s="11"/>
      <c r="N773" s="11"/>
      <c r="O773" s="11"/>
      <c r="P773" s="11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3"/>
      <c r="AB773" s="11"/>
      <c r="AC773" s="11"/>
      <c r="AD773" s="29"/>
    </row>
    <row r="774" spans="1:30" s="2" customFormat="1" ht="15.75">
      <c r="A774" s="9"/>
      <c r="B774" s="9"/>
      <c r="C774" s="11"/>
      <c r="D774" s="11"/>
      <c r="E774" s="17"/>
      <c r="F774" s="17"/>
      <c r="G774" s="17"/>
      <c r="H774" s="11"/>
      <c r="I774" s="17"/>
      <c r="J774" s="11"/>
      <c r="K774" s="17"/>
      <c r="L774" s="17"/>
      <c r="M774" s="11"/>
      <c r="N774" s="11"/>
      <c r="O774" s="11"/>
      <c r="P774" s="11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3"/>
      <c r="AB774" s="11"/>
      <c r="AC774" s="11"/>
      <c r="AD774" s="29"/>
    </row>
    <row r="775" spans="1:30" s="2" customFormat="1" ht="15.75">
      <c r="A775" s="9"/>
      <c r="B775" s="9"/>
      <c r="C775" s="11"/>
      <c r="D775" s="11"/>
      <c r="E775" s="17"/>
      <c r="F775" s="17"/>
      <c r="G775" s="17"/>
      <c r="H775" s="11"/>
      <c r="I775" s="17"/>
      <c r="J775" s="11"/>
      <c r="K775" s="17"/>
      <c r="L775" s="17"/>
      <c r="M775" s="11"/>
      <c r="N775" s="11"/>
      <c r="O775" s="11"/>
      <c r="P775" s="11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3"/>
      <c r="AB775" s="11"/>
      <c r="AC775" s="11"/>
      <c r="AD775" s="29"/>
    </row>
    <row r="776" spans="1:30" s="2" customFormat="1" ht="15.75">
      <c r="A776" s="9"/>
      <c r="B776" s="9"/>
      <c r="C776" s="11"/>
      <c r="D776" s="11"/>
      <c r="E776" s="17"/>
      <c r="F776" s="17"/>
      <c r="G776" s="17"/>
      <c r="H776" s="11"/>
      <c r="I776" s="17"/>
      <c r="J776" s="11"/>
      <c r="K776" s="17"/>
      <c r="L776" s="17"/>
      <c r="M776" s="11"/>
      <c r="N776" s="11"/>
      <c r="O776" s="11"/>
      <c r="P776" s="11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3"/>
      <c r="AB776" s="11"/>
      <c r="AC776" s="11"/>
      <c r="AD776" s="29"/>
    </row>
    <row r="777" spans="1:30" s="2" customFormat="1" ht="15.75">
      <c r="A777" s="9"/>
      <c r="B777" s="9"/>
      <c r="C777" s="11"/>
      <c r="D777" s="11"/>
      <c r="E777" s="17"/>
      <c r="F777" s="17"/>
      <c r="G777" s="17"/>
      <c r="H777" s="11"/>
      <c r="I777" s="17"/>
      <c r="J777" s="11"/>
      <c r="K777" s="17"/>
      <c r="L777" s="17"/>
      <c r="M777" s="11"/>
      <c r="N777" s="11"/>
      <c r="O777" s="11"/>
      <c r="P777" s="11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3"/>
      <c r="AB777" s="11"/>
      <c r="AC777" s="11"/>
      <c r="AD777" s="29"/>
    </row>
    <row r="778" spans="1:30" s="2" customFormat="1" ht="15.75">
      <c r="A778" s="9"/>
      <c r="B778" s="9"/>
      <c r="C778" s="11"/>
      <c r="D778" s="11"/>
      <c r="E778" s="17"/>
      <c r="F778" s="17"/>
      <c r="G778" s="17"/>
      <c r="H778" s="11"/>
      <c r="I778" s="17"/>
      <c r="J778" s="11"/>
      <c r="K778" s="17"/>
      <c r="L778" s="17"/>
      <c r="M778" s="11"/>
      <c r="N778" s="11"/>
      <c r="O778" s="11"/>
      <c r="P778" s="11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3"/>
      <c r="AB778" s="11"/>
      <c r="AC778" s="11"/>
      <c r="AD778" s="29"/>
    </row>
    <row r="779" spans="1:30" s="2" customFormat="1" ht="15.75">
      <c r="A779" s="9"/>
      <c r="B779" s="9"/>
      <c r="C779" s="11"/>
      <c r="D779" s="11"/>
      <c r="E779" s="17"/>
      <c r="F779" s="17"/>
      <c r="G779" s="17"/>
      <c r="H779" s="11"/>
      <c r="I779" s="17"/>
      <c r="J779" s="11"/>
      <c r="K779" s="17"/>
      <c r="L779" s="17"/>
      <c r="M779" s="11"/>
      <c r="N779" s="11"/>
      <c r="O779" s="11"/>
      <c r="P779" s="11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3"/>
      <c r="AB779" s="11"/>
      <c r="AC779" s="11"/>
      <c r="AD779" s="29"/>
    </row>
    <row r="780" spans="1:30" s="2" customFormat="1" ht="15.75">
      <c r="A780" s="9"/>
      <c r="B780" s="9"/>
      <c r="C780" s="11"/>
      <c r="D780" s="11"/>
      <c r="E780" s="17"/>
      <c r="F780" s="17"/>
      <c r="G780" s="17"/>
      <c r="H780" s="11"/>
      <c r="I780" s="17"/>
      <c r="J780" s="11"/>
      <c r="K780" s="17"/>
      <c r="L780" s="17"/>
      <c r="M780" s="11"/>
      <c r="N780" s="11"/>
      <c r="O780" s="11"/>
      <c r="P780" s="11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3"/>
      <c r="AB780" s="11"/>
      <c r="AC780" s="11"/>
      <c r="AD780" s="29"/>
    </row>
    <row r="781" spans="1:30" s="2" customFormat="1" ht="15.75">
      <c r="A781" s="9"/>
      <c r="B781" s="9"/>
      <c r="C781" s="11"/>
      <c r="D781" s="11"/>
      <c r="E781" s="17"/>
      <c r="F781" s="17"/>
      <c r="G781" s="17"/>
      <c r="H781" s="11"/>
      <c r="I781" s="17"/>
      <c r="J781" s="11"/>
      <c r="K781" s="17"/>
      <c r="L781" s="17"/>
      <c r="M781" s="11"/>
      <c r="N781" s="11"/>
      <c r="O781" s="11"/>
      <c r="P781" s="11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3"/>
      <c r="AB781" s="11"/>
      <c r="AC781" s="11"/>
      <c r="AD781" s="29"/>
    </row>
    <row r="782" spans="1:30" s="2" customFormat="1" ht="15.75">
      <c r="A782" s="9"/>
      <c r="B782" s="9"/>
      <c r="C782" s="11"/>
      <c r="D782" s="11"/>
      <c r="E782" s="17"/>
      <c r="F782" s="17"/>
      <c r="G782" s="17"/>
      <c r="H782" s="11"/>
      <c r="I782" s="17"/>
      <c r="J782" s="11"/>
      <c r="K782" s="17"/>
      <c r="L782" s="17"/>
      <c r="M782" s="11"/>
      <c r="N782" s="11"/>
      <c r="O782" s="11"/>
      <c r="P782" s="11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3"/>
      <c r="AB782" s="11"/>
      <c r="AC782" s="11"/>
      <c r="AD782" s="29"/>
    </row>
    <row r="783" spans="1:30" s="2" customFormat="1" ht="15.75">
      <c r="A783" s="9"/>
      <c r="B783" s="9"/>
      <c r="C783" s="11"/>
      <c r="D783" s="11"/>
      <c r="E783" s="17"/>
      <c r="F783" s="17"/>
      <c r="G783" s="17"/>
      <c r="H783" s="11"/>
      <c r="I783" s="17"/>
      <c r="J783" s="11"/>
      <c r="K783" s="17"/>
      <c r="L783" s="17"/>
      <c r="M783" s="11"/>
      <c r="N783" s="11"/>
      <c r="O783" s="11"/>
      <c r="P783" s="11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3"/>
      <c r="AB783" s="11"/>
      <c r="AC783" s="11"/>
      <c r="AD783" s="29"/>
    </row>
    <row r="784" spans="1:30" s="2" customFormat="1" ht="15.75">
      <c r="A784" s="9"/>
      <c r="B784" s="9"/>
      <c r="C784" s="11"/>
      <c r="D784" s="11"/>
      <c r="E784" s="17"/>
      <c r="F784" s="17"/>
      <c r="G784" s="17"/>
      <c r="H784" s="11"/>
      <c r="I784" s="17"/>
      <c r="J784" s="11"/>
      <c r="K784" s="17"/>
      <c r="L784" s="17"/>
      <c r="M784" s="11"/>
      <c r="N784" s="11"/>
      <c r="O784" s="11"/>
      <c r="P784" s="11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3"/>
      <c r="AB784" s="11"/>
      <c r="AC784" s="11"/>
      <c r="AD784" s="29"/>
    </row>
    <row r="785" spans="1:30" s="2" customFormat="1" ht="15.75">
      <c r="A785" s="9"/>
      <c r="B785" s="9"/>
      <c r="C785" s="11"/>
      <c r="D785" s="11"/>
      <c r="E785" s="17"/>
      <c r="F785" s="17"/>
      <c r="G785" s="17"/>
      <c r="H785" s="11"/>
      <c r="I785" s="17"/>
      <c r="J785" s="11"/>
      <c r="K785" s="17"/>
      <c r="L785" s="17"/>
      <c r="M785" s="11"/>
      <c r="N785" s="11"/>
      <c r="O785" s="11"/>
      <c r="P785" s="11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3"/>
      <c r="AB785" s="11"/>
      <c r="AC785" s="11"/>
      <c r="AD785" s="29"/>
    </row>
    <row r="786" spans="1:30" s="2" customFormat="1" ht="15.75">
      <c r="A786" s="9"/>
      <c r="B786" s="9"/>
      <c r="C786" s="11"/>
      <c r="D786" s="11"/>
      <c r="E786" s="17"/>
      <c r="F786" s="17"/>
      <c r="G786" s="17"/>
      <c r="H786" s="11"/>
      <c r="I786" s="17"/>
      <c r="J786" s="11"/>
      <c r="K786" s="17"/>
      <c r="L786" s="17"/>
      <c r="M786" s="11"/>
      <c r="N786" s="11"/>
      <c r="O786" s="11"/>
      <c r="P786" s="11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3"/>
      <c r="AB786" s="11"/>
      <c r="AC786" s="11"/>
      <c r="AD786" s="29"/>
    </row>
    <row r="787" spans="1:30" s="2" customFormat="1" ht="15.75">
      <c r="A787" s="9"/>
      <c r="B787" s="9"/>
      <c r="C787" s="11"/>
      <c r="D787" s="11"/>
      <c r="E787" s="17"/>
      <c r="F787" s="17"/>
      <c r="G787" s="17"/>
      <c r="H787" s="11"/>
      <c r="I787" s="17"/>
      <c r="J787" s="11"/>
      <c r="K787" s="17"/>
      <c r="L787" s="17"/>
      <c r="M787" s="11"/>
      <c r="N787" s="11"/>
      <c r="O787" s="11"/>
      <c r="P787" s="11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3"/>
      <c r="AB787" s="11"/>
      <c r="AC787" s="11"/>
      <c r="AD787" s="29"/>
    </row>
    <row r="788" spans="1:30" s="2" customFormat="1" ht="15.75">
      <c r="A788" s="9"/>
      <c r="B788" s="9"/>
      <c r="C788" s="11"/>
      <c r="D788" s="11"/>
      <c r="E788" s="17"/>
      <c r="F788" s="17"/>
      <c r="G788" s="17"/>
      <c r="H788" s="11"/>
      <c r="I788" s="17"/>
      <c r="J788" s="11"/>
      <c r="K788" s="17"/>
      <c r="L788" s="17"/>
      <c r="M788" s="11"/>
      <c r="N788" s="11"/>
      <c r="O788" s="11"/>
      <c r="P788" s="11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3"/>
      <c r="AB788" s="11"/>
      <c r="AC788" s="11"/>
      <c r="AD788" s="29"/>
    </row>
    <row r="789" spans="1:30" s="2" customFormat="1" ht="15.75">
      <c r="A789" s="9"/>
      <c r="B789" s="9"/>
      <c r="C789" s="11"/>
      <c r="D789" s="11"/>
      <c r="E789" s="17"/>
      <c r="F789" s="17"/>
      <c r="G789" s="17"/>
      <c r="H789" s="11"/>
      <c r="I789" s="17"/>
      <c r="J789" s="11"/>
      <c r="K789" s="17"/>
      <c r="L789" s="17"/>
      <c r="M789" s="11"/>
      <c r="N789" s="11"/>
      <c r="O789" s="11"/>
      <c r="P789" s="11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3"/>
      <c r="AB789" s="11"/>
      <c r="AC789" s="11"/>
      <c r="AD789" s="29"/>
    </row>
    <row r="790" spans="1:30" s="2" customFormat="1" ht="15.75">
      <c r="A790" s="9"/>
      <c r="B790" s="9"/>
      <c r="C790" s="11"/>
      <c r="D790" s="11"/>
      <c r="E790" s="17"/>
      <c r="F790" s="17"/>
      <c r="G790" s="17"/>
      <c r="H790" s="11"/>
      <c r="I790" s="17"/>
      <c r="J790" s="11"/>
      <c r="K790" s="17"/>
      <c r="L790" s="17"/>
      <c r="M790" s="11"/>
      <c r="N790" s="11"/>
      <c r="O790" s="11"/>
      <c r="P790" s="11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3"/>
      <c r="AB790" s="11"/>
      <c r="AC790" s="11"/>
      <c r="AD790" s="29"/>
    </row>
    <row r="791" spans="1:30" s="2" customFormat="1" ht="15.75">
      <c r="A791" s="9"/>
      <c r="B791" s="9"/>
      <c r="C791" s="11"/>
      <c r="D791" s="11"/>
      <c r="E791" s="17"/>
      <c r="F791" s="17"/>
      <c r="G791" s="17"/>
      <c r="H791" s="11"/>
      <c r="I791" s="17"/>
      <c r="J791" s="11"/>
      <c r="K791" s="17"/>
      <c r="L791" s="17"/>
      <c r="M791" s="11"/>
      <c r="N791" s="11"/>
      <c r="O791" s="11"/>
      <c r="P791" s="11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3"/>
      <c r="AB791" s="11"/>
      <c r="AC791" s="11"/>
      <c r="AD791" s="29"/>
    </row>
    <row r="792" spans="1:30" s="2" customFormat="1" ht="15.75">
      <c r="A792" s="9"/>
      <c r="B792" s="9"/>
      <c r="C792" s="11"/>
      <c r="D792" s="11"/>
      <c r="E792" s="17"/>
      <c r="F792" s="17"/>
      <c r="G792" s="17"/>
      <c r="H792" s="11"/>
      <c r="I792" s="17"/>
      <c r="J792" s="11"/>
      <c r="K792" s="17"/>
      <c r="L792" s="17"/>
      <c r="M792" s="11"/>
      <c r="N792" s="11"/>
      <c r="O792" s="11"/>
      <c r="P792" s="11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3"/>
      <c r="AB792" s="11"/>
      <c r="AC792" s="11"/>
      <c r="AD792" s="29"/>
    </row>
    <row r="793" spans="1:30" s="2" customFormat="1" ht="15.75">
      <c r="A793" s="9"/>
      <c r="B793" s="9"/>
      <c r="C793" s="11"/>
      <c r="D793" s="11"/>
      <c r="E793" s="17"/>
      <c r="F793" s="17"/>
      <c r="G793" s="17"/>
      <c r="H793" s="11"/>
      <c r="I793" s="17"/>
      <c r="J793" s="11"/>
      <c r="K793" s="17"/>
      <c r="L793" s="17"/>
      <c r="M793" s="11"/>
      <c r="N793" s="11"/>
      <c r="O793" s="11"/>
      <c r="P793" s="11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3"/>
      <c r="AB793" s="11"/>
      <c r="AC793" s="11"/>
      <c r="AD793" s="29"/>
    </row>
    <row r="794" spans="1:30" s="2" customFormat="1" ht="15.75">
      <c r="A794" s="9"/>
      <c r="B794" s="9"/>
      <c r="C794" s="11"/>
      <c r="D794" s="11"/>
      <c r="E794" s="17"/>
      <c r="F794" s="17"/>
      <c r="G794" s="17"/>
      <c r="H794" s="11"/>
      <c r="I794" s="17"/>
      <c r="J794" s="11"/>
      <c r="K794" s="17"/>
      <c r="L794" s="17"/>
      <c r="M794" s="11"/>
      <c r="N794" s="11"/>
      <c r="O794" s="11"/>
      <c r="P794" s="11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3"/>
      <c r="AB794" s="11"/>
      <c r="AC794" s="11"/>
      <c r="AD794" s="29"/>
    </row>
    <row r="795" spans="1:30" s="2" customFormat="1" ht="15.75">
      <c r="A795" s="9"/>
      <c r="B795" s="9"/>
      <c r="C795" s="11"/>
      <c r="D795" s="11"/>
      <c r="E795" s="17"/>
      <c r="F795" s="17"/>
      <c r="G795" s="17"/>
      <c r="H795" s="11"/>
      <c r="I795" s="17"/>
      <c r="J795" s="11"/>
      <c r="K795" s="17"/>
      <c r="L795" s="17"/>
      <c r="M795" s="11"/>
      <c r="N795" s="11"/>
      <c r="O795" s="11"/>
      <c r="P795" s="11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3"/>
      <c r="AB795" s="11"/>
      <c r="AC795" s="11"/>
      <c r="AD795" s="29"/>
    </row>
    <row r="796" spans="1:30" s="2" customFormat="1" ht="15.75">
      <c r="A796" s="9"/>
      <c r="B796" s="9"/>
      <c r="C796" s="11"/>
      <c r="D796" s="11"/>
      <c r="E796" s="17"/>
      <c r="F796" s="17"/>
      <c r="G796" s="17"/>
      <c r="H796" s="11"/>
      <c r="I796" s="17"/>
      <c r="J796" s="11"/>
      <c r="K796" s="17"/>
      <c r="L796" s="17"/>
      <c r="M796" s="11"/>
      <c r="N796" s="11"/>
      <c r="O796" s="11"/>
      <c r="P796" s="11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3"/>
      <c r="AB796" s="11"/>
      <c r="AC796" s="11"/>
      <c r="AD796" s="29"/>
    </row>
    <row r="797" spans="1:30" s="2" customFormat="1" ht="15.75">
      <c r="A797" s="9"/>
      <c r="B797" s="9"/>
      <c r="C797" s="11"/>
      <c r="D797" s="11"/>
      <c r="E797" s="17"/>
      <c r="F797" s="17"/>
      <c r="G797" s="17"/>
      <c r="H797" s="11"/>
      <c r="I797" s="17"/>
      <c r="J797" s="11"/>
      <c r="K797" s="17"/>
      <c r="L797" s="17"/>
      <c r="M797" s="11"/>
      <c r="N797" s="11"/>
      <c r="O797" s="11"/>
      <c r="P797" s="11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3"/>
      <c r="AB797" s="11"/>
      <c r="AC797" s="11"/>
      <c r="AD797" s="29"/>
    </row>
    <row r="798" spans="1:30" s="2" customFormat="1" ht="15.75">
      <c r="A798" s="9"/>
      <c r="B798" s="9"/>
      <c r="C798" s="11"/>
      <c r="D798" s="11"/>
      <c r="E798" s="17"/>
      <c r="F798" s="17"/>
      <c r="G798" s="17"/>
      <c r="H798" s="11"/>
      <c r="I798" s="17"/>
      <c r="J798" s="11"/>
      <c r="K798" s="17"/>
      <c r="L798" s="17"/>
      <c r="M798" s="11"/>
      <c r="N798" s="11"/>
      <c r="O798" s="11"/>
      <c r="P798" s="11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3"/>
      <c r="AB798" s="11"/>
      <c r="AC798" s="11"/>
      <c r="AD798" s="29"/>
    </row>
    <row r="799" spans="1:30" s="2" customFormat="1" ht="15.75">
      <c r="A799" s="9"/>
      <c r="B799" s="9"/>
      <c r="C799" s="11"/>
      <c r="D799" s="11"/>
      <c r="E799" s="17"/>
      <c r="F799" s="17"/>
      <c r="G799" s="17"/>
      <c r="H799" s="11"/>
      <c r="I799" s="17"/>
      <c r="J799" s="11"/>
      <c r="K799" s="17"/>
      <c r="L799" s="17"/>
      <c r="M799" s="11"/>
      <c r="N799" s="11"/>
      <c r="O799" s="11"/>
      <c r="P799" s="11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3"/>
      <c r="AB799" s="11"/>
      <c r="AC799" s="11"/>
      <c r="AD799" s="29"/>
    </row>
    <row r="800" spans="1:30" s="2" customFormat="1" ht="15.75">
      <c r="A800" s="9"/>
      <c r="B800" s="9"/>
      <c r="C800" s="11"/>
      <c r="D800" s="11"/>
      <c r="E800" s="17"/>
      <c r="F800" s="17"/>
      <c r="G800" s="17"/>
      <c r="H800" s="11"/>
      <c r="I800" s="17"/>
      <c r="J800" s="11"/>
      <c r="K800" s="17"/>
      <c r="L800" s="17"/>
      <c r="M800" s="11"/>
      <c r="N800" s="11"/>
      <c r="O800" s="11"/>
      <c r="P800" s="11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3"/>
      <c r="AB800" s="11"/>
      <c r="AC800" s="11"/>
      <c r="AD800" s="29"/>
    </row>
    <row r="801" spans="1:30" s="2" customFormat="1" ht="15.75">
      <c r="A801" s="9"/>
      <c r="B801" s="9"/>
      <c r="C801" s="11"/>
      <c r="D801" s="11"/>
      <c r="E801" s="17"/>
      <c r="F801" s="17"/>
      <c r="G801" s="17"/>
      <c r="H801" s="11"/>
      <c r="I801" s="17"/>
      <c r="J801" s="11"/>
      <c r="K801" s="17"/>
      <c r="L801" s="17"/>
      <c r="M801" s="11"/>
      <c r="N801" s="11"/>
      <c r="O801" s="11"/>
      <c r="P801" s="11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3"/>
      <c r="AB801" s="11"/>
      <c r="AC801" s="11"/>
      <c r="AD801" s="29"/>
    </row>
    <row r="802" spans="1:30" s="2" customFormat="1" ht="15.75">
      <c r="A802" s="9"/>
      <c r="B802" s="9"/>
      <c r="C802" s="11"/>
      <c r="D802" s="11"/>
      <c r="E802" s="17"/>
      <c r="F802" s="17"/>
      <c r="G802" s="17"/>
      <c r="H802" s="11"/>
      <c r="I802" s="17"/>
      <c r="J802" s="11"/>
      <c r="K802" s="17"/>
      <c r="L802" s="17"/>
      <c r="M802" s="11"/>
      <c r="N802" s="11"/>
      <c r="O802" s="11"/>
      <c r="P802" s="11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3"/>
      <c r="AB802" s="11"/>
      <c r="AC802" s="11"/>
      <c r="AD802" s="29"/>
    </row>
    <row r="803" spans="1:30" s="2" customFormat="1" ht="15.75">
      <c r="A803" s="9"/>
      <c r="B803" s="9"/>
      <c r="C803" s="11"/>
      <c r="D803" s="11"/>
      <c r="E803" s="17"/>
      <c r="F803" s="17"/>
      <c r="G803" s="17"/>
      <c r="H803" s="11"/>
      <c r="I803" s="17"/>
      <c r="J803" s="11"/>
      <c r="K803" s="17"/>
      <c r="L803" s="17"/>
      <c r="M803" s="11"/>
      <c r="N803" s="11"/>
      <c r="O803" s="11"/>
      <c r="P803" s="11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3"/>
      <c r="AB803" s="11"/>
      <c r="AC803" s="11"/>
      <c r="AD803" s="29"/>
    </row>
    <row r="804" spans="1:30" s="2" customFormat="1" ht="15.75">
      <c r="A804" s="9"/>
      <c r="B804" s="9"/>
      <c r="C804" s="11"/>
      <c r="D804" s="11"/>
      <c r="E804" s="17"/>
      <c r="F804" s="17"/>
      <c r="G804" s="17"/>
      <c r="H804" s="11"/>
      <c r="I804" s="17"/>
      <c r="J804" s="11"/>
      <c r="K804" s="17"/>
      <c r="L804" s="17"/>
      <c r="M804" s="11"/>
      <c r="N804" s="11"/>
      <c r="O804" s="11"/>
      <c r="P804" s="11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3"/>
      <c r="AB804" s="11"/>
      <c r="AC804" s="11"/>
      <c r="AD804" s="29"/>
    </row>
    <row r="805" spans="1:30" s="2" customFormat="1" ht="15.75">
      <c r="A805" s="9"/>
      <c r="B805" s="9"/>
      <c r="C805" s="11"/>
      <c r="D805" s="11"/>
      <c r="E805" s="17"/>
      <c r="F805" s="17"/>
      <c r="G805" s="17"/>
      <c r="H805" s="11"/>
      <c r="I805" s="17"/>
      <c r="J805" s="11"/>
      <c r="K805" s="17"/>
      <c r="L805" s="17"/>
      <c r="M805" s="11"/>
      <c r="N805" s="11"/>
      <c r="O805" s="11"/>
      <c r="P805" s="11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3"/>
      <c r="AB805" s="11"/>
      <c r="AC805" s="11"/>
      <c r="AD805" s="29"/>
    </row>
    <row r="806" spans="1:30" s="2" customFormat="1" ht="15.75">
      <c r="A806" s="9"/>
      <c r="B806" s="9"/>
      <c r="C806" s="11"/>
      <c r="D806" s="11"/>
      <c r="E806" s="17"/>
      <c r="F806" s="17"/>
      <c r="G806" s="17"/>
      <c r="H806" s="11"/>
      <c r="I806" s="17"/>
      <c r="J806" s="11"/>
      <c r="K806" s="17"/>
      <c r="L806" s="17"/>
      <c r="M806" s="11"/>
      <c r="N806" s="11"/>
      <c r="O806" s="11"/>
      <c r="P806" s="11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3"/>
      <c r="AB806" s="11"/>
      <c r="AC806" s="11"/>
      <c r="AD806" s="29"/>
    </row>
    <row r="807" spans="1:30" s="2" customFormat="1" ht="15.75">
      <c r="A807" s="9"/>
      <c r="B807" s="9"/>
      <c r="C807" s="11"/>
      <c r="D807" s="11"/>
      <c r="E807" s="17"/>
      <c r="F807" s="17"/>
      <c r="G807" s="17"/>
      <c r="H807" s="11"/>
      <c r="I807" s="17"/>
      <c r="J807" s="11"/>
      <c r="K807" s="17"/>
      <c r="L807" s="17"/>
      <c r="M807" s="11"/>
      <c r="N807" s="11"/>
      <c r="O807" s="11"/>
      <c r="P807" s="11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3"/>
      <c r="AB807" s="11"/>
      <c r="AC807" s="11"/>
      <c r="AD807" s="29"/>
    </row>
    <row r="808" spans="1:30" s="2" customFormat="1" ht="15.75">
      <c r="A808" s="9"/>
      <c r="B808" s="9"/>
      <c r="C808" s="11"/>
      <c r="D808" s="11"/>
      <c r="E808" s="17"/>
      <c r="F808" s="17"/>
      <c r="G808" s="17"/>
      <c r="H808" s="11"/>
      <c r="I808" s="17"/>
      <c r="J808" s="11"/>
      <c r="K808" s="17"/>
      <c r="L808" s="17"/>
      <c r="M808" s="11"/>
      <c r="N808" s="11"/>
      <c r="O808" s="11"/>
      <c r="P808" s="11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3"/>
      <c r="AB808" s="11"/>
      <c r="AC808" s="11"/>
      <c r="AD808" s="29"/>
    </row>
    <row r="809" spans="1:30" s="2" customFormat="1" ht="15.75">
      <c r="A809" s="9"/>
      <c r="B809" s="9"/>
      <c r="C809" s="11"/>
      <c r="D809" s="11"/>
      <c r="E809" s="17"/>
      <c r="F809" s="17"/>
      <c r="G809" s="17"/>
      <c r="H809" s="11"/>
      <c r="I809" s="17"/>
      <c r="J809" s="11"/>
      <c r="K809" s="17"/>
      <c r="L809" s="17"/>
      <c r="M809" s="11"/>
      <c r="N809" s="11"/>
      <c r="O809" s="11"/>
      <c r="P809" s="11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3"/>
      <c r="AB809" s="11"/>
      <c r="AC809" s="11"/>
      <c r="AD809" s="29"/>
    </row>
    <row r="810" spans="1:30" s="2" customFormat="1" ht="15.75">
      <c r="A810" s="9"/>
      <c r="B810" s="9"/>
      <c r="C810" s="11"/>
      <c r="D810" s="11"/>
      <c r="E810" s="17"/>
      <c r="F810" s="17"/>
      <c r="G810" s="17"/>
      <c r="H810" s="11"/>
      <c r="I810" s="17"/>
      <c r="J810" s="11"/>
      <c r="K810" s="17"/>
      <c r="L810" s="17"/>
      <c r="M810" s="11"/>
      <c r="N810" s="11"/>
      <c r="O810" s="11"/>
      <c r="P810" s="11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3"/>
      <c r="AB810" s="11"/>
      <c r="AC810" s="11"/>
      <c r="AD810" s="29"/>
    </row>
    <row r="811" spans="1:30" s="2" customFormat="1" ht="15.75">
      <c r="A811" s="9"/>
      <c r="B811" s="9"/>
      <c r="C811" s="11"/>
      <c r="D811" s="11"/>
      <c r="E811" s="17"/>
      <c r="F811" s="17"/>
      <c r="G811" s="17"/>
      <c r="H811" s="11"/>
      <c r="I811" s="17"/>
      <c r="J811" s="11"/>
      <c r="K811" s="17"/>
      <c r="L811" s="17"/>
      <c r="M811" s="11"/>
      <c r="N811" s="11"/>
      <c r="O811" s="11"/>
      <c r="P811" s="11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3"/>
      <c r="AB811" s="11"/>
      <c r="AC811" s="11"/>
      <c r="AD811" s="29"/>
    </row>
    <row r="812" spans="1:30" s="2" customFormat="1" ht="15.75">
      <c r="A812" s="9"/>
      <c r="B812" s="9"/>
      <c r="C812" s="11"/>
      <c r="D812" s="11"/>
      <c r="E812" s="17"/>
      <c r="F812" s="17"/>
      <c r="G812" s="17"/>
      <c r="H812" s="11"/>
      <c r="I812" s="17"/>
      <c r="J812" s="11"/>
      <c r="K812" s="17"/>
      <c r="L812" s="17"/>
      <c r="M812" s="11"/>
      <c r="N812" s="11"/>
      <c r="O812" s="11"/>
      <c r="P812" s="11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3"/>
      <c r="AB812" s="11"/>
      <c r="AC812" s="11"/>
      <c r="AD812" s="29"/>
    </row>
    <row r="813" spans="1:30" s="2" customFormat="1" ht="15.75">
      <c r="A813" s="9"/>
      <c r="B813" s="9"/>
      <c r="C813" s="11"/>
      <c r="D813" s="11"/>
      <c r="E813" s="17"/>
      <c r="F813" s="17"/>
      <c r="G813" s="17"/>
      <c r="H813" s="11"/>
      <c r="I813" s="17"/>
      <c r="J813" s="11"/>
      <c r="K813" s="17"/>
      <c r="L813" s="17"/>
      <c r="M813" s="11"/>
      <c r="N813" s="11"/>
      <c r="O813" s="11"/>
      <c r="P813" s="11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3"/>
      <c r="AB813" s="11"/>
      <c r="AC813" s="11"/>
      <c r="AD813" s="29"/>
    </row>
    <row r="814" spans="1:30" s="2" customFormat="1" ht="15.75">
      <c r="A814" s="9"/>
      <c r="B814" s="9"/>
      <c r="C814" s="11"/>
      <c r="D814" s="11"/>
      <c r="E814" s="17"/>
      <c r="F814" s="17"/>
      <c r="G814" s="17"/>
      <c r="H814" s="11"/>
      <c r="I814" s="17"/>
      <c r="J814" s="11"/>
      <c r="K814" s="17"/>
      <c r="L814" s="17"/>
      <c r="M814" s="11"/>
      <c r="N814" s="11"/>
      <c r="O814" s="11"/>
      <c r="P814" s="11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3"/>
      <c r="AB814" s="11"/>
      <c r="AC814" s="11"/>
      <c r="AD814" s="29"/>
    </row>
    <row r="815" spans="1:30" s="2" customFormat="1" ht="15.75">
      <c r="A815" s="9"/>
      <c r="B815" s="9"/>
      <c r="C815" s="11"/>
      <c r="D815" s="11"/>
      <c r="E815" s="17"/>
      <c r="F815" s="17"/>
      <c r="G815" s="17"/>
      <c r="H815" s="11"/>
      <c r="I815" s="17"/>
      <c r="J815" s="11"/>
      <c r="K815" s="17"/>
      <c r="L815" s="17"/>
      <c r="M815" s="11"/>
      <c r="N815" s="11"/>
      <c r="O815" s="11"/>
      <c r="P815" s="11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3"/>
      <c r="AB815" s="11"/>
      <c r="AC815" s="11"/>
      <c r="AD815" s="29"/>
    </row>
    <row r="816" spans="1:30" s="2" customFormat="1" ht="15.75">
      <c r="A816" s="9"/>
      <c r="B816" s="9"/>
      <c r="C816" s="11"/>
      <c r="D816" s="11"/>
      <c r="E816" s="17"/>
      <c r="F816" s="17"/>
      <c r="G816" s="17"/>
      <c r="H816" s="11"/>
      <c r="I816" s="17"/>
      <c r="J816" s="11"/>
      <c r="K816" s="17"/>
      <c r="L816" s="17"/>
      <c r="M816" s="11"/>
      <c r="N816" s="11"/>
      <c r="O816" s="11"/>
      <c r="P816" s="11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3"/>
      <c r="AB816" s="11"/>
      <c r="AC816" s="11"/>
      <c r="AD816" s="29"/>
    </row>
    <row r="817" spans="1:30" s="2" customFormat="1" ht="15.75">
      <c r="A817" s="9"/>
      <c r="B817" s="9"/>
      <c r="C817" s="11"/>
      <c r="D817" s="11"/>
      <c r="E817" s="17"/>
      <c r="F817" s="17"/>
      <c r="G817" s="17"/>
      <c r="H817" s="11"/>
      <c r="I817" s="17"/>
      <c r="J817" s="11"/>
      <c r="K817" s="17"/>
      <c r="L817" s="17"/>
      <c r="M817" s="11"/>
      <c r="N817" s="11"/>
      <c r="O817" s="11"/>
      <c r="P817" s="11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3"/>
      <c r="AB817" s="11"/>
      <c r="AC817" s="11"/>
      <c r="AD817" s="29"/>
    </row>
    <row r="818" spans="1:30" s="2" customFormat="1" ht="15.75">
      <c r="A818" s="9"/>
      <c r="B818" s="9"/>
      <c r="C818" s="11"/>
      <c r="D818" s="11"/>
      <c r="E818" s="17"/>
      <c r="F818" s="17"/>
      <c r="G818" s="17"/>
      <c r="H818" s="11"/>
      <c r="I818" s="17"/>
      <c r="J818" s="11"/>
      <c r="K818" s="17"/>
      <c r="L818" s="17"/>
      <c r="M818" s="11"/>
      <c r="N818" s="11"/>
      <c r="O818" s="11"/>
      <c r="P818" s="11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3"/>
      <c r="AB818" s="11"/>
      <c r="AC818" s="11"/>
      <c r="AD818" s="29"/>
    </row>
    <row r="819" spans="1:30" s="2" customFormat="1" ht="15.75">
      <c r="A819" s="9"/>
      <c r="B819" s="9"/>
      <c r="C819" s="11"/>
      <c r="D819" s="11"/>
      <c r="E819" s="17"/>
      <c r="F819" s="17"/>
      <c r="G819" s="17"/>
      <c r="H819" s="11"/>
      <c r="I819" s="17"/>
      <c r="J819" s="11"/>
      <c r="K819" s="17"/>
      <c r="L819" s="17"/>
      <c r="M819" s="11"/>
      <c r="N819" s="11"/>
      <c r="O819" s="11"/>
      <c r="P819" s="11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3"/>
      <c r="AB819" s="11"/>
      <c r="AC819" s="11"/>
      <c r="AD819" s="29"/>
    </row>
    <row r="820" spans="1:30" s="2" customFormat="1" ht="15.75">
      <c r="A820" s="9"/>
      <c r="B820" s="9"/>
      <c r="C820" s="11"/>
      <c r="D820" s="11"/>
      <c r="E820" s="17"/>
      <c r="F820" s="17"/>
      <c r="G820" s="17"/>
      <c r="H820" s="11"/>
      <c r="I820" s="17"/>
      <c r="J820" s="11"/>
      <c r="K820" s="17"/>
      <c r="L820" s="17"/>
      <c r="M820" s="11"/>
      <c r="N820" s="11"/>
      <c r="O820" s="11"/>
      <c r="P820" s="11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3"/>
      <c r="AB820" s="11"/>
      <c r="AC820" s="11"/>
      <c r="AD820" s="29"/>
    </row>
    <row r="821" spans="1:30" s="2" customFormat="1" ht="15.75">
      <c r="A821" s="9"/>
      <c r="B821" s="9"/>
      <c r="C821" s="11"/>
      <c r="D821" s="11"/>
      <c r="E821" s="17"/>
      <c r="F821" s="17"/>
      <c r="G821" s="17"/>
      <c r="H821" s="11"/>
      <c r="I821" s="17"/>
      <c r="J821" s="11"/>
      <c r="K821" s="17"/>
      <c r="L821" s="17"/>
      <c r="M821" s="11"/>
      <c r="N821" s="11"/>
      <c r="O821" s="11"/>
      <c r="P821" s="11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3"/>
      <c r="AB821" s="11"/>
      <c r="AC821" s="11"/>
      <c r="AD821" s="29"/>
    </row>
    <row r="822" spans="1:30" s="2" customFormat="1" ht="15.75">
      <c r="A822" s="9"/>
      <c r="B822" s="9"/>
      <c r="C822" s="11"/>
      <c r="D822" s="11"/>
      <c r="E822" s="17"/>
      <c r="F822" s="17"/>
      <c r="G822" s="17"/>
      <c r="H822" s="11"/>
      <c r="I822" s="17"/>
      <c r="J822" s="11"/>
      <c r="K822" s="17"/>
      <c r="L822" s="17"/>
      <c r="M822" s="11"/>
      <c r="N822" s="11"/>
      <c r="O822" s="11"/>
      <c r="P822" s="11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3"/>
      <c r="AB822" s="11"/>
      <c r="AC822" s="11"/>
      <c r="AD822" s="29"/>
    </row>
    <row r="823" spans="1:30" s="2" customFormat="1" ht="15.75">
      <c r="A823" s="9"/>
      <c r="B823" s="9"/>
      <c r="C823" s="11"/>
      <c r="D823" s="11"/>
      <c r="E823" s="17"/>
      <c r="F823" s="17"/>
      <c r="G823" s="17"/>
      <c r="H823" s="11"/>
      <c r="I823" s="17"/>
      <c r="J823" s="11"/>
      <c r="K823" s="17"/>
      <c r="L823" s="17"/>
      <c r="M823" s="11"/>
      <c r="N823" s="11"/>
      <c r="O823" s="11"/>
      <c r="P823" s="11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3"/>
      <c r="AB823" s="11"/>
      <c r="AC823" s="11"/>
      <c r="AD823" s="29"/>
    </row>
    <row r="824" spans="1:30" s="2" customFormat="1" ht="15.75">
      <c r="A824" s="9"/>
      <c r="B824" s="9"/>
      <c r="C824" s="11"/>
      <c r="D824" s="11"/>
      <c r="E824" s="17"/>
      <c r="F824" s="17"/>
      <c r="G824" s="17"/>
      <c r="H824" s="11"/>
      <c r="I824" s="17"/>
      <c r="J824" s="11"/>
      <c r="K824" s="17"/>
      <c r="L824" s="17"/>
      <c r="M824" s="11"/>
      <c r="N824" s="11"/>
      <c r="O824" s="11"/>
      <c r="P824" s="11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3"/>
      <c r="AB824" s="11"/>
      <c r="AC824" s="11"/>
      <c r="AD824" s="29"/>
    </row>
    <row r="825" spans="1:30" s="2" customFormat="1" ht="15.75">
      <c r="A825" s="9"/>
      <c r="B825" s="9"/>
      <c r="C825" s="11"/>
      <c r="D825" s="11"/>
      <c r="E825" s="17"/>
      <c r="F825" s="17"/>
      <c r="G825" s="17"/>
      <c r="H825" s="11"/>
      <c r="I825" s="17"/>
      <c r="J825" s="11"/>
      <c r="K825" s="17"/>
      <c r="L825" s="17"/>
      <c r="M825" s="11"/>
      <c r="N825" s="11"/>
      <c r="O825" s="11"/>
      <c r="P825" s="11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3"/>
      <c r="AB825" s="11"/>
      <c r="AC825" s="11"/>
      <c r="AD825" s="29"/>
    </row>
    <row r="826" spans="1:30" s="2" customFormat="1" ht="15.75">
      <c r="A826" s="9"/>
      <c r="B826" s="9"/>
      <c r="C826" s="11"/>
      <c r="D826" s="11"/>
      <c r="E826" s="17"/>
      <c r="F826" s="17"/>
      <c r="G826" s="17"/>
      <c r="H826" s="11"/>
      <c r="I826" s="17"/>
      <c r="J826" s="11"/>
      <c r="K826" s="17"/>
      <c r="L826" s="17"/>
      <c r="M826" s="11"/>
      <c r="N826" s="11"/>
      <c r="O826" s="11"/>
      <c r="P826" s="11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3"/>
      <c r="AB826" s="11"/>
      <c r="AC826" s="11"/>
      <c r="AD826" s="29"/>
    </row>
    <row r="827" spans="1:30" s="2" customFormat="1" ht="15.75">
      <c r="A827" s="9"/>
      <c r="B827" s="9"/>
      <c r="C827" s="11"/>
      <c r="D827" s="11"/>
      <c r="E827" s="17"/>
      <c r="F827" s="17"/>
      <c r="G827" s="17"/>
      <c r="H827" s="11"/>
      <c r="I827" s="17"/>
      <c r="J827" s="11"/>
      <c r="K827" s="17"/>
      <c r="L827" s="17"/>
      <c r="M827" s="11"/>
      <c r="N827" s="11"/>
      <c r="O827" s="11"/>
      <c r="P827" s="11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3"/>
      <c r="AB827" s="11"/>
      <c r="AC827" s="11"/>
      <c r="AD827" s="29"/>
    </row>
    <row r="828" spans="1:30" s="2" customFormat="1" ht="15.75">
      <c r="A828" s="9"/>
      <c r="B828" s="9"/>
      <c r="C828" s="11"/>
      <c r="D828" s="11"/>
      <c r="E828" s="17"/>
      <c r="F828" s="17"/>
      <c r="G828" s="17"/>
      <c r="H828" s="11"/>
      <c r="I828" s="17"/>
      <c r="J828" s="11"/>
      <c r="K828" s="17"/>
      <c r="L828" s="17"/>
      <c r="M828" s="11"/>
      <c r="N828" s="11"/>
      <c r="O828" s="11"/>
      <c r="P828" s="11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3"/>
      <c r="AB828" s="11"/>
      <c r="AC828" s="11"/>
      <c r="AD828" s="29"/>
    </row>
    <row r="829" spans="1:30" s="2" customFormat="1" ht="15.75">
      <c r="A829" s="9"/>
      <c r="B829" s="9"/>
      <c r="C829" s="11"/>
      <c r="D829" s="11"/>
      <c r="E829" s="17"/>
      <c r="F829" s="17"/>
      <c r="G829" s="17"/>
      <c r="H829" s="11"/>
      <c r="I829" s="17"/>
      <c r="J829" s="11"/>
      <c r="K829" s="17"/>
      <c r="L829" s="17"/>
      <c r="M829" s="11"/>
      <c r="N829" s="11"/>
      <c r="O829" s="11"/>
      <c r="P829" s="11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3"/>
      <c r="AB829" s="11"/>
      <c r="AC829" s="11"/>
      <c r="AD829" s="29"/>
    </row>
    <row r="830" spans="1:30" s="2" customFormat="1" ht="15.75">
      <c r="A830" s="9"/>
      <c r="B830" s="9"/>
      <c r="C830" s="11"/>
      <c r="D830" s="11"/>
      <c r="E830" s="17"/>
      <c r="F830" s="17"/>
      <c r="G830" s="17"/>
      <c r="H830" s="11"/>
      <c r="I830" s="17"/>
      <c r="J830" s="11"/>
      <c r="K830" s="17"/>
      <c r="L830" s="17"/>
      <c r="M830" s="11"/>
      <c r="N830" s="11"/>
      <c r="O830" s="11"/>
      <c r="P830" s="11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3"/>
      <c r="AB830" s="11"/>
      <c r="AC830" s="11"/>
      <c r="AD830" s="29"/>
    </row>
    <row r="831" spans="1:30" s="2" customFormat="1" ht="15.75">
      <c r="A831" s="9"/>
      <c r="B831" s="9"/>
      <c r="C831" s="11"/>
      <c r="D831" s="11"/>
      <c r="E831" s="17"/>
      <c r="F831" s="17"/>
      <c r="G831" s="17"/>
      <c r="H831" s="11"/>
      <c r="I831" s="17"/>
      <c r="J831" s="11"/>
      <c r="K831" s="17"/>
      <c r="L831" s="17"/>
      <c r="M831" s="11"/>
      <c r="N831" s="11"/>
      <c r="O831" s="11"/>
      <c r="P831" s="11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3"/>
      <c r="AB831" s="11"/>
      <c r="AC831" s="11"/>
      <c r="AD831" s="29"/>
    </row>
    <row r="832" spans="1:30" s="2" customFormat="1" ht="15.75">
      <c r="A832" s="9"/>
      <c r="B832" s="9"/>
      <c r="C832" s="11"/>
      <c r="D832" s="11"/>
      <c r="E832" s="17"/>
      <c r="F832" s="17"/>
      <c r="G832" s="17"/>
      <c r="H832" s="11"/>
      <c r="I832" s="17"/>
      <c r="J832" s="11"/>
      <c r="K832" s="17"/>
      <c r="L832" s="17"/>
      <c r="M832" s="11"/>
      <c r="N832" s="11"/>
      <c r="O832" s="11"/>
      <c r="P832" s="11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3"/>
      <c r="AB832" s="11"/>
      <c r="AC832" s="11"/>
      <c r="AD832" s="29"/>
    </row>
    <row r="833" spans="1:30" s="2" customFormat="1" ht="15.75">
      <c r="A833" s="9"/>
      <c r="B833" s="9"/>
      <c r="C833" s="11"/>
      <c r="D833" s="11"/>
      <c r="E833" s="17"/>
      <c r="F833" s="17"/>
      <c r="G833" s="17"/>
      <c r="H833" s="11"/>
      <c r="I833" s="17"/>
      <c r="J833" s="11"/>
      <c r="K833" s="17"/>
      <c r="L833" s="17"/>
      <c r="M833" s="11"/>
      <c r="N833" s="11"/>
      <c r="O833" s="11"/>
      <c r="P833" s="11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3"/>
      <c r="AB833" s="11"/>
      <c r="AC833" s="11"/>
      <c r="AD833" s="29"/>
    </row>
    <row r="834" spans="1:30" s="2" customFormat="1" ht="15.75">
      <c r="A834" s="9"/>
      <c r="B834" s="9"/>
      <c r="C834" s="11"/>
      <c r="D834" s="11"/>
      <c r="E834" s="17"/>
      <c r="F834" s="17"/>
      <c r="G834" s="17"/>
      <c r="H834" s="11"/>
      <c r="I834" s="17"/>
      <c r="J834" s="11"/>
      <c r="K834" s="17"/>
      <c r="L834" s="17"/>
      <c r="M834" s="11"/>
      <c r="N834" s="11"/>
      <c r="O834" s="11"/>
      <c r="P834" s="11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3"/>
      <c r="AB834" s="11"/>
      <c r="AC834" s="11"/>
      <c r="AD834" s="29"/>
    </row>
    <row r="835" spans="1:30" s="2" customFormat="1" ht="15.75">
      <c r="A835" s="9"/>
      <c r="B835" s="9"/>
      <c r="C835" s="11"/>
      <c r="D835" s="11"/>
      <c r="E835" s="17"/>
      <c r="F835" s="17"/>
      <c r="G835" s="17"/>
      <c r="H835" s="11"/>
      <c r="I835" s="17"/>
      <c r="J835" s="11"/>
      <c r="K835" s="17"/>
      <c r="L835" s="17"/>
      <c r="M835" s="11"/>
      <c r="N835" s="11"/>
      <c r="O835" s="11"/>
      <c r="P835" s="11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3"/>
      <c r="AB835" s="11"/>
      <c r="AC835" s="11"/>
      <c r="AD835" s="29"/>
    </row>
    <row r="836" spans="1:30" s="2" customFormat="1" ht="15.75">
      <c r="A836" s="9"/>
      <c r="B836" s="9"/>
      <c r="C836" s="11"/>
      <c r="D836" s="11"/>
      <c r="E836" s="17"/>
      <c r="F836" s="17"/>
      <c r="G836" s="17"/>
      <c r="H836" s="11"/>
      <c r="I836" s="17"/>
      <c r="J836" s="11"/>
      <c r="K836" s="17"/>
      <c r="L836" s="17"/>
      <c r="M836" s="11"/>
      <c r="N836" s="11"/>
      <c r="O836" s="11"/>
      <c r="P836" s="11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3"/>
      <c r="AB836" s="11"/>
      <c r="AC836" s="11"/>
      <c r="AD836" s="29"/>
    </row>
    <row r="837" spans="1:30" s="2" customFormat="1" ht="15.75">
      <c r="A837" s="9"/>
      <c r="B837" s="9"/>
      <c r="C837" s="11"/>
      <c r="D837" s="11"/>
      <c r="E837" s="17"/>
      <c r="F837" s="17"/>
      <c r="G837" s="17"/>
      <c r="H837" s="11"/>
      <c r="I837" s="17"/>
      <c r="J837" s="11"/>
      <c r="K837" s="17"/>
      <c r="L837" s="17"/>
      <c r="M837" s="11"/>
      <c r="N837" s="11"/>
      <c r="O837" s="11"/>
      <c r="P837" s="11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3"/>
      <c r="AB837" s="11"/>
      <c r="AC837" s="11"/>
      <c r="AD837" s="29"/>
    </row>
    <row r="838" spans="1:30" s="2" customFormat="1" ht="15.75">
      <c r="A838" s="9"/>
      <c r="B838" s="9"/>
      <c r="C838" s="11"/>
      <c r="D838" s="11"/>
      <c r="E838" s="17"/>
      <c r="F838" s="17"/>
      <c r="G838" s="17"/>
      <c r="H838" s="11"/>
      <c r="I838" s="17"/>
      <c r="J838" s="11"/>
      <c r="K838" s="17"/>
      <c r="L838" s="17"/>
      <c r="M838" s="11"/>
      <c r="N838" s="11"/>
      <c r="O838" s="11"/>
      <c r="P838" s="11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3"/>
      <c r="AB838" s="11"/>
      <c r="AC838" s="11"/>
      <c r="AD838" s="29"/>
    </row>
    <row r="839" spans="1:30" s="2" customFormat="1" ht="15.75">
      <c r="A839" s="9"/>
      <c r="B839" s="9"/>
      <c r="C839" s="11"/>
      <c r="D839" s="11"/>
      <c r="E839" s="17"/>
      <c r="F839" s="17"/>
      <c r="G839" s="17"/>
      <c r="H839" s="11"/>
      <c r="I839" s="17"/>
      <c r="J839" s="11"/>
      <c r="K839" s="17"/>
      <c r="L839" s="17"/>
      <c r="M839" s="11"/>
      <c r="N839" s="11"/>
      <c r="O839" s="11"/>
      <c r="P839" s="11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3"/>
      <c r="AB839" s="11"/>
      <c r="AC839" s="11"/>
      <c r="AD839" s="29"/>
    </row>
    <row r="840" spans="1:30" s="2" customFormat="1" ht="15.75">
      <c r="A840" s="9"/>
      <c r="B840" s="9"/>
      <c r="C840" s="11"/>
      <c r="D840" s="11"/>
      <c r="E840" s="17"/>
      <c r="F840" s="17"/>
      <c r="G840" s="17"/>
      <c r="H840" s="11"/>
      <c r="I840" s="17"/>
      <c r="J840" s="11"/>
      <c r="K840" s="17"/>
      <c r="L840" s="17"/>
      <c r="M840" s="11"/>
      <c r="N840" s="11"/>
      <c r="O840" s="11"/>
      <c r="P840" s="11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3"/>
      <c r="AB840" s="11"/>
      <c r="AC840" s="11"/>
      <c r="AD840" s="29"/>
    </row>
    <row r="841" spans="1:30" s="2" customFormat="1" ht="15.75">
      <c r="A841" s="9"/>
      <c r="B841" s="9"/>
      <c r="C841" s="11"/>
      <c r="D841" s="11"/>
      <c r="E841" s="17"/>
      <c r="F841" s="17"/>
      <c r="G841" s="17"/>
      <c r="H841" s="11"/>
      <c r="I841" s="17"/>
      <c r="J841" s="11"/>
      <c r="K841" s="17"/>
      <c r="L841" s="17"/>
      <c r="M841" s="11"/>
      <c r="N841" s="11"/>
      <c r="O841" s="11"/>
      <c r="P841" s="11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3"/>
      <c r="AB841" s="11"/>
      <c r="AC841" s="11"/>
      <c r="AD841" s="29"/>
    </row>
    <row r="842" spans="1:30" s="2" customFormat="1" ht="15.75">
      <c r="A842" s="9"/>
      <c r="B842" s="9"/>
      <c r="C842" s="11"/>
      <c r="D842" s="11"/>
      <c r="E842" s="17"/>
      <c r="F842" s="17"/>
      <c r="G842" s="17"/>
      <c r="H842" s="11"/>
      <c r="I842" s="17"/>
      <c r="J842" s="11"/>
      <c r="K842" s="17"/>
      <c r="L842" s="17"/>
      <c r="M842" s="11"/>
      <c r="N842" s="11"/>
      <c r="O842" s="11"/>
      <c r="P842" s="11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3"/>
      <c r="AB842" s="11"/>
      <c r="AC842" s="11"/>
      <c r="AD842" s="29"/>
    </row>
    <row r="843" spans="1:30" s="2" customFormat="1" ht="15.75">
      <c r="A843" s="9"/>
      <c r="B843" s="9"/>
      <c r="C843" s="11"/>
      <c r="D843" s="11"/>
      <c r="E843" s="17"/>
      <c r="F843" s="17"/>
      <c r="G843" s="17"/>
      <c r="H843" s="11"/>
      <c r="I843" s="17"/>
      <c r="J843" s="11"/>
      <c r="K843" s="17"/>
      <c r="L843" s="17"/>
      <c r="M843" s="11"/>
      <c r="N843" s="11"/>
      <c r="O843" s="11"/>
      <c r="P843" s="11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3"/>
      <c r="AB843" s="11"/>
      <c r="AC843" s="11"/>
      <c r="AD843" s="29"/>
    </row>
    <row r="844" spans="1:30" s="2" customFormat="1" ht="15.75">
      <c r="A844" s="9"/>
      <c r="B844" s="9"/>
      <c r="C844" s="11"/>
      <c r="D844" s="11"/>
      <c r="E844" s="17"/>
      <c r="F844" s="17"/>
      <c r="G844" s="17"/>
      <c r="H844" s="11"/>
      <c r="I844" s="17"/>
      <c r="J844" s="11"/>
      <c r="K844" s="17"/>
      <c r="L844" s="17"/>
      <c r="M844" s="11"/>
      <c r="N844" s="11"/>
      <c r="O844" s="11"/>
      <c r="P844" s="11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3"/>
      <c r="AB844" s="11"/>
      <c r="AC844" s="11"/>
      <c r="AD844" s="29"/>
    </row>
    <row r="845" spans="1:30" s="2" customFormat="1" ht="15.75">
      <c r="A845" s="9"/>
      <c r="B845" s="9"/>
      <c r="C845" s="11"/>
      <c r="D845" s="11"/>
      <c r="E845" s="17"/>
      <c r="F845" s="17"/>
      <c r="G845" s="17"/>
      <c r="H845" s="11"/>
      <c r="I845" s="17"/>
      <c r="J845" s="11"/>
      <c r="K845" s="17"/>
      <c r="L845" s="17"/>
      <c r="M845" s="11"/>
      <c r="N845" s="11"/>
      <c r="O845" s="11"/>
      <c r="P845" s="11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3"/>
      <c r="AB845" s="11"/>
      <c r="AC845" s="11"/>
      <c r="AD845" s="29"/>
    </row>
    <row r="846" spans="1:30" s="2" customFormat="1" ht="15.75">
      <c r="A846" s="9"/>
      <c r="B846" s="9"/>
      <c r="C846" s="11"/>
      <c r="D846" s="11"/>
      <c r="E846" s="17"/>
      <c r="F846" s="17"/>
      <c r="G846" s="17"/>
      <c r="H846" s="11"/>
      <c r="I846" s="17"/>
      <c r="J846" s="11"/>
      <c r="K846" s="17"/>
      <c r="L846" s="17"/>
      <c r="M846" s="11"/>
      <c r="N846" s="11"/>
      <c r="O846" s="11"/>
      <c r="P846" s="11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3"/>
      <c r="AB846" s="11"/>
      <c r="AC846" s="11"/>
      <c r="AD846" s="29"/>
    </row>
    <row r="847" spans="1:30" s="2" customFormat="1" ht="15.75">
      <c r="A847" s="9"/>
      <c r="B847" s="9"/>
      <c r="C847" s="11"/>
      <c r="D847" s="11"/>
      <c r="E847" s="17"/>
      <c r="F847" s="17"/>
      <c r="G847" s="17"/>
      <c r="H847" s="11"/>
      <c r="I847" s="17"/>
      <c r="J847" s="11"/>
      <c r="K847" s="17"/>
      <c r="L847" s="17"/>
      <c r="M847" s="11"/>
      <c r="N847" s="11"/>
      <c r="O847" s="11"/>
      <c r="P847" s="11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3"/>
      <c r="AB847" s="11"/>
      <c r="AC847" s="11"/>
      <c r="AD847" s="29"/>
    </row>
    <row r="848" spans="1:30" s="2" customFormat="1" ht="15.75">
      <c r="A848" s="9"/>
      <c r="B848" s="9"/>
      <c r="C848" s="11"/>
      <c r="D848" s="11"/>
      <c r="E848" s="17"/>
      <c r="F848" s="17"/>
      <c r="G848" s="17"/>
      <c r="H848" s="11"/>
      <c r="I848" s="17"/>
      <c r="J848" s="11"/>
      <c r="K848" s="17"/>
      <c r="L848" s="17"/>
      <c r="M848" s="11"/>
      <c r="N848" s="11"/>
      <c r="O848" s="11"/>
      <c r="P848" s="11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3"/>
      <c r="AB848" s="11"/>
      <c r="AC848" s="11"/>
      <c r="AD848" s="29"/>
    </row>
    <row r="849" spans="1:30" s="2" customFormat="1" ht="15.75">
      <c r="A849" s="9"/>
      <c r="B849" s="9"/>
      <c r="C849" s="11"/>
      <c r="D849" s="11"/>
      <c r="E849" s="17"/>
      <c r="F849" s="17"/>
      <c r="G849" s="17"/>
      <c r="H849" s="11"/>
      <c r="I849" s="17"/>
      <c r="J849" s="11"/>
      <c r="K849" s="17"/>
      <c r="L849" s="17"/>
      <c r="M849" s="11"/>
      <c r="N849" s="11"/>
      <c r="O849" s="11"/>
      <c r="P849" s="11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3"/>
      <c r="AB849" s="11"/>
      <c r="AC849" s="11"/>
      <c r="AD849" s="29"/>
    </row>
    <row r="850" spans="1:30" s="2" customFormat="1" ht="15.75">
      <c r="A850" s="9"/>
      <c r="B850" s="9"/>
      <c r="C850" s="11"/>
      <c r="D850" s="11"/>
      <c r="E850" s="17"/>
      <c r="F850" s="17"/>
      <c r="G850" s="17"/>
      <c r="H850" s="11"/>
      <c r="I850" s="17"/>
      <c r="J850" s="11"/>
      <c r="K850" s="17"/>
      <c r="L850" s="17"/>
      <c r="M850" s="11"/>
      <c r="N850" s="11"/>
      <c r="O850" s="11"/>
      <c r="P850" s="11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3"/>
      <c r="AB850" s="11"/>
      <c r="AC850" s="11"/>
      <c r="AD850" s="29"/>
    </row>
    <row r="851" spans="1:30" s="2" customFormat="1" ht="15.75">
      <c r="A851" s="9"/>
      <c r="B851" s="9"/>
      <c r="C851" s="11"/>
      <c r="D851" s="11"/>
      <c r="E851" s="17"/>
      <c r="F851" s="17"/>
      <c r="G851" s="17"/>
      <c r="H851" s="11"/>
      <c r="I851" s="17"/>
      <c r="J851" s="11"/>
      <c r="K851" s="17"/>
      <c r="L851" s="17"/>
      <c r="M851" s="11"/>
      <c r="N851" s="11"/>
      <c r="O851" s="11"/>
      <c r="P851" s="11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3"/>
      <c r="AB851" s="11"/>
      <c r="AC851" s="11"/>
      <c r="AD851" s="29"/>
    </row>
    <row r="852" spans="1:30" s="2" customFormat="1" ht="15.75">
      <c r="A852" s="9"/>
      <c r="B852" s="9"/>
      <c r="C852" s="11"/>
      <c r="D852" s="11"/>
      <c r="E852" s="17"/>
      <c r="F852" s="17"/>
      <c r="G852" s="17"/>
      <c r="H852" s="11"/>
      <c r="I852" s="17"/>
      <c r="J852" s="11"/>
      <c r="K852" s="17"/>
      <c r="L852" s="17"/>
      <c r="M852" s="11"/>
      <c r="N852" s="11"/>
      <c r="O852" s="11"/>
      <c r="P852" s="11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3"/>
      <c r="AB852" s="11"/>
      <c r="AC852" s="11"/>
      <c r="AD852" s="29"/>
    </row>
    <row r="853" spans="1:30" s="2" customFormat="1" ht="15.75">
      <c r="A853" s="9"/>
      <c r="B853" s="9"/>
      <c r="C853" s="11"/>
      <c r="D853" s="11"/>
      <c r="E853" s="17"/>
      <c r="F853" s="17"/>
      <c r="G853" s="17"/>
      <c r="H853" s="11"/>
      <c r="I853" s="17"/>
      <c r="J853" s="11"/>
      <c r="K853" s="17"/>
      <c r="L853" s="17"/>
      <c r="M853" s="11"/>
      <c r="N853" s="11"/>
      <c r="O853" s="11"/>
      <c r="P853" s="11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3"/>
      <c r="AB853" s="11"/>
      <c r="AC853" s="11"/>
      <c r="AD853" s="29"/>
    </row>
    <row r="854" spans="1:30" s="2" customFormat="1" ht="15.75">
      <c r="A854" s="9"/>
      <c r="B854" s="9"/>
      <c r="C854" s="11"/>
      <c r="D854" s="11"/>
      <c r="E854" s="17"/>
      <c r="F854" s="17"/>
      <c r="G854" s="17"/>
      <c r="H854" s="11"/>
      <c r="I854" s="17"/>
      <c r="J854" s="11"/>
      <c r="K854" s="17"/>
      <c r="L854" s="17"/>
      <c r="M854" s="11"/>
      <c r="N854" s="11"/>
      <c r="O854" s="11"/>
      <c r="P854" s="11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3"/>
      <c r="AB854" s="11"/>
      <c r="AC854" s="11"/>
      <c r="AD854" s="29"/>
    </row>
    <row r="855" spans="1:30" s="2" customFormat="1" ht="15.75">
      <c r="A855" s="9"/>
      <c r="B855" s="9"/>
      <c r="C855" s="11"/>
      <c r="D855" s="11"/>
      <c r="E855" s="17"/>
      <c r="F855" s="17"/>
      <c r="G855" s="17"/>
      <c r="H855" s="11"/>
      <c r="I855" s="17"/>
      <c r="J855" s="11"/>
      <c r="K855" s="17"/>
      <c r="L855" s="17"/>
      <c r="M855" s="11"/>
      <c r="N855" s="11"/>
      <c r="O855" s="11"/>
      <c r="P855" s="11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3"/>
      <c r="AB855" s="11"/>
      <c r="AC855" s="11"/>
      <c r="AD855" s="29"/>
    </row>
    <row r="856" spans="1:30" s="2" customFormat="1" ht="15.75">
      <c r="A856" s="9"/>
      <c r="B856" s="9"/>
      <c r="C856" s="11"/>
      <c r="D856" s="11"/>
      <c r="E856" s="17"/>
      <c r="F856" s="17"/>
      <c r="G856" s="17"/>
      <c r="H856" s="11"/>
      <c r="I856" s="17"/>
      <c r="J856" s="11"/>
      <c r="K856" s="17"/>
      <c r="L856" s="17"/>
      <c r="M856" s="11"/>
      <c r="N856" s="11"/>
      <c r="O856" s="11"/>
      <c r="P856" s="11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3"/>
      <c r="AB856" s="11"/>
      <c r="AC856" s="11"/>
      <c r="AD856" s="29"/>
    </row>
    <row r="857" spans="1:30" s="2" customFormat="1" ht="15.75">
      <c r="A857" s="9"/>
      <c r="B857" s="9"/>
      <c r="C857" s="11"/>
      <c r="D857" s="11"/>
      <c r="E857" s="17"/>
      <c r="F857" s="17"/>
      <c r="G857" s="17"/>
      <c r="H857" s="11"/>
      <c r="I857" s="17"/>
      <c r="J857" s="11"/>
      <c r="K857" s="17"/>
      <c r="L857" s="17"/>
      <c r="M857" s="11"/>
      <c r="N857" s="11"/>
      <c r="O857" s="11"/>
      <c r="P857" s="11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3"/>
      <c r="AB857" s="11"/>
      <c r="AC857" s="11"/>
      <c r="AD857" s="29"/>
    </row>
    <row r="858" spans="1:30" s="2" customFormat="1" ht="15.75">
      <c r="A858" s="9"/>
      <c r="B858" s="9"/>
      <c r="C858" s="11"/>
      <c r="D858" s="11"/>
      <c r="E858" s="17"/>
      <c r="F858" s="17"/>
      <c r="G858" s="17"/>
      <c r="H858" s="11"/>
      <c r="I858" s="17"/>
      <c r="J858" s="11"/>
      <c r="K858" s="17"/>
      <c r="L858" s="17"/>
      <c r="M858" s="11"/>
      <c r="N858" s="11"/>
      <c r="O858" s="11"/>
      <c r="P858" s="11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3"/>
      <c r="AB858" s="11"/>
      <c r="AC858" s="11"/>
      <c r="AD858" s="29"/>
    </row>
    <row r="859" spans="1:30" s="2" customFormat="1" ht="15.75">
      <c r="A859" s="9"/>
      <c r="B859" s="9"/>
      <c r="C859" s="11"/>
      <c r="D859" s="11"/>
      <c r="E859" s="17"/>
      <c r="F859" s="17"/>
      <c r="G859" s="17"/>
      <c r="H859" s="11"/>
      <c r="I859" s="17"/>
      <c r="J859" s="11"/>
      <c r="K859" s="17"/>
      <c r="L859" s="17"/>
      <c r="M859" s="11"/>
      <c r="N859" s="11"/>
      <c r="O859" s="11"/>
      <c r="P859" s="11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3"/>
      <c r="AB859" s="11"/>
      <c r="AC859" s="11"/>
      <c r="AD859" s="29"/>
    </row>
    <row r="860" spans="1:30" s="2" customFormat="1" ht="15.75">
      <c r="A860" s="9"/>
      <c r="B860" s="9"/>
      <c r="C860" s="11"/>
      <c r="D860" s="11"/>
      <c r="E860" s="17"/>
      <c r="F860" s="17"/>
      <c r="G860" s="17"/>
      <c r="H860" s="11"/>
      <c r="I860" s="17"/>
      <c r="J860" s="11"/>
      <c r="K860" s="17"/>
      <c r="L860" s="17"/>
      <c r="M860" s="11"/>
      <c r="N860" s="11"/>
      <c r="O860" s="11"/>
      <c r="P860" s="11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3"/>
      <c r="AB860" s="11"/>
      <c r="AC860" s="11"/>
      <c r="AD860" s="29"/>
    </row>
    <row r="861" spans="1:30" s="2" customFormat="1" ht="15.75">
      <c r="A861" s="9"/>
      <c r="B861" s="9"/>
      <c r="C861" s="11"/>
      <c r="D861" s="11"/>
      <c r="E861" s="17"/>
      <c r="F861" s="17"/>
      <c r="G861" s="17"/>
      <c r="H861" s="11"/>
      <c r="I861" s="17"/>
      <c r="J861" s="11"/>
      <c r="K861" s="17"/>
      <c r="L861" s="17"/>
      <c r="M861" s="11"/>
      <c r="N861" s="11"/>
      <c r="O861" s="11"/>
      <c r="P861" s="11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3"/>
      <c r="AB861" s="11"/>
      <c r="AC861" s="11"/>
      <c r="AD861" s="29"/>
    </row>
    <row r="862" spans="1:30" s="2" customFormat="1" ht="15.75">
      <c r="A862" s="9"/>
      <c r="B862" s="9"/>
      <c r="C862" s="11"/>
      <c r="D862" s="11"/>
      <c r="E862" s="17"/>
      <c r="F862" s="17"/>
      <c r="G862" s="17"/>
      <c r="H862" s="11"/>
      <c r="I862" s="17"/>
      <c r="J862" s="11"/>
      <c r="K862" s="17"/>
      <c r="L862" s="17"/>
      <c r="M862" s="11"/>
      <c r="N862" s="11"/>
      <c r="O862" s="11"/>
      <c r="P862" s="11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3"/>
      <c r="AB862" s="11"/>
      <c r="AC862" s="11"/>
      <c r="AD862" s="29"/>
    </row>
    <row r="863" spans="1:30" s="2" customFormat="1" ht="15.75">
      <c r="A863" s="9"/>
      <c r="B863" s="9"/>
      <c r="C863" s="11"/>
      <c r="D863" s="11"/>
      <c r="E863" s="17"/>
      <c r="F863" s="17"/>
      <c r="G863" s="17"/>
      <c r="H863" s="11"/>
      <c r="I863" s="17"/>
      <c r="J863" s="11"/>
      <c r="K863" s="17"/>
      <c r="L863" s="17"/>
      <c r="M863" s="11"/>
      <c r="N863" s="11"/>
      <c r="O863" s="11"/>
      <c r="P863" s="11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3"/>
      <c r="AB863" s="11"/>
      <c r="AC863" s="11"/>
      <c r="AD86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MacIntyre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MacIntyre</dc:creator>
  <cp:keywords/>
  <dc:description/>
  <cp:lastModifiedBy>Owner</cp:lastModifiedBy>
  <cp:lastPrinted>2008-06-27T23:07:07Z</cp:lastPrinted>
  <dcterms:created xsi:type="dcterms:W3CDTF">2007-06-14T03:53:17Z</dcterms:created>
  <dcterms:modified xsi:type="dcterms:W3CDTF">2008-07-06T23:26:07Z</dcterms:modified>
  <cp:category/>
  <cp:version/>
  <cp:contentType/>
  <cp:contentStatus/>
</cp:coreProperties>
</file>