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65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'Sheet1'!$B$48</definedName>
  </definedNames>
  <calcPr fullCalcOnLoad="1"/>
</workbook>
</file>

<file path=xl/sharedStrings.xml><?xml version="1.0" encoding="utf-8"?>
<sst xmlns="http://schemas.openxmlformats.org/spreadsheetml/2006/main" count="173" uniqueCount="118">
  <si>
    <t>Full</t>
  </si>
  <si>
    <t>Fee</t>
  </si>
  <si>
    <t>(Adult)</t>
  </si>
  <si>
    <t>Total</t>
  </si>
  <si>
    <t>Below</t>
  </si>
  <si>
    <t>Age</t>
  </si>
  <si>
    <t>16-20</t>
  </si>
  <si>
    <t xml:space="preserve">Adult </t>
  </si>
  <si>
    <r>
      <t xml:space="preserve">Registration (Sat. &amp; Sun.) </t>
    </r>
    <r>
      <rPr>
        <b/>
        <sz val="14"/>
        <color indexed="8"/>
        <rFont val="Arial"/>
        <family val="2"/>
      </rPr>
      <t xml:space="preserve">* </t>
    </r>
  </si>
  <si>
    <t>Free</t>
  </si>
  <si>
    <t>Walking Tour of Taynuilt</t>
  </si>
  <si>
    <t>Taynuilt Ceilidh</t>
  </si>
  <si>
    <t xml:space="preserve">Hike to Stone of the Calf  </t>
  </si>
  <si>
    <t>Transport to the Stone</t>
  </si>
  <si>
    <t xml:space="preserve">Dart Tournament  </t>
  </si>
  <si>
    <t xml:space="preserve">Banquet </t>
  </si>
  <si>
    <t xml:space="preserve">Taynuilt Highland Games </t>
  </si>
  <si>
    <t xml:space="preserve">Ride on the Galley Aileach  </t>
  </si>
  <si>
    <t>Ecumenical Service</t>
  </si>
  <si>
    <t>Glen Noe Gathering</t>
  </si>
  <si>
    <t xml:space="preserve">Transport to Glen Noe </t>
  </si>
  <si>
    <t>Hike to MacIntyre Falls</t>
  </si>
  <si>
    <t>Pig Roast</t>
  </si>
  <si>
    <r>
      <t>Payment Due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►</t>
    </r>
  </si>
  <si>
    <t>Items</t>
  </si>
  <si>
    <t xml:space="preserve">Fee </t>
  </si>
  <si>
    <t>Age 16</t>
  </si>
  <si>
    <t>Age 21 and over</t>
  </si>
  <si>
    <t xml:space="preserve">      ▼</t>
  </si>
  <si>
    <t xml:space="preserve">Golf Tournament  </t>
  </si>
  <si>
    <t xml:space="preserve">Fly Casting Tournament  </t>
  </si>
  <si>
    <t xml:space="preserve">    Enter letters </t>
  </si>
  <si>
    <t>Eilean Munde/Glencoe Trip</t>
  </si>
  <si>
    <t xml:space="preserve">    for names ►             </t>
  </si>
  <si>
    <r>
      <t xml:space="preserve">  Age Groups </t>
    </r>
    <r>
      <rPr>
        <b/>
        <sz val="10"/>
        <color indexed="8"/>
        <rFont val="Arial"/>
        <family val="2"/>
      </rPr>
      <t>►</t>
    </r>
  </si>
  <si>
    <t xml:space="preserve">Prepared by: </t>
  </si>
  <si>
    <t xml:space="preserve">4 Hr. MacIntyre Tour </t>
  </si>
  <si>
    <t>2008 World Gathering of MacIntyres, July 17-20</t>
  </si>
  <si>
    <r>
      <t>INSTRUCTIONS</t>
    </r>
    <r>
      <rPr>
        <b/>
        <sz val="11"/>
        <rFont val="Arial"/>
        <family val="2"/>
      </rPr>
      <t>: COPY &amp; READ THIS MATERIAL BEFORE COMPLETING THE FORM</t>
    </r>
  </si>
  <si>
    <r>
      <t xml:space="preserve">1. Complete the </t>
    </r>
    <r>
      <rPr>
        <b/>
        <u val="single"/>
        <sz val="11"/>
        <rFont val="Arial"/>
        <family val="2"/>
      </rPr>
      <t>identification information for the person who is making the payment</t>
    </r>
    <r>
      <rPr>
        <b/>
        <sz val="11"/>
        <rFont val="Arial"/>
        <family val="2"/>
      </rPr>
      <t>.</t>
    </r>
  </si>
  <si>
    <t>5. Enter each $25 Deposit (if one was made)</t>
  </si>
  <si>
    <t xml:space="preserve">     automatically created the totals</t>
  </si>
  <si>
    <t xml:space="preserve">Below is an example of a completed form for my own family group of eight attendees.  </t>
  </si>
  <si>
    <r>
      <t xml:space="preserve">Full name of person making the payment: </t>
    </r>
    <r>
      <rPr>
        <b/>
        <u val="single"/>
        <sz val="11"/>
        <rFont val="Arial"/>
        <family val="2"/>
      </rPr>
      <t>MARTIN LEWIS MACINTYRE</t>
    </r>
  </si>
  <si>
    <r>
      <t xml:space="preserve">Mailing Address: </t>
    </r>
    <r>
      <rPr>
        <b/>
        <u val="single"/>
        <sz val="11"/>
        <rFont val="Arial"/>
        <family val="2"/>
      </rPr>
      <t>41 TEMESCAL TERRACE, SAN FRANCISCO, CA 94118</t>
    </r>
  </si>
  <si>
    <t>A. NORA MACINTYRE DOHERTY – Age 1</t>
  </si>
  <si>
    <t>F. SARAH F. MACINTYRE</t>
  </si>
  <si>
    <t>B. OLIVER K. CORTI – Age 16</t>
  </si>
  <si>
    <t xml:space="preserve">G. LAURIE MACINTYRE CORTI  </t>
  </si>
  <si>
    <t>C. MARTIN LEWIS MACINTYRE</t>
  </si>
  <si>
    <t>H. DIEGO CORTI</t>
  </si>
  <si>
    <t>D. ROSEMARY F. MACINTYRE</t>
  </si>
  <si>
    <t>I.</t>
  </si>
  <si>
    <t>E. WILLIAM PATRICK DOHERTY</t>
  </si>
  <si>
    <t>J.</t>
  </si>
  <si>
    <t>A</t>
  </si>
  <si>
    <t>B</t>
  </si>
  <si>
    <t>C</t>
  </si>
  <si>
    <t>D</t>
  </si>
  <si>
    <t>E</t>
  </si>
  <si>
    <t>F</t>
  </si>
  <si>
    <t>G</t>
  </si>
  <si>
    <t>H</t>
  </si>
  <si>
    <r>
      <t>*</t>
    </r>
    <r>
      <rPr>
        <b/>
        <sz val="11"/>
        <rFont val="Arial"/>
        <family val="2"/>
      </rPr>
      <t xml:space="preserve">  Select only one Registration choice: Either Full Gathering </t>
    </r>
    <r>
      <rPr>
        <b/>
        <u val="single"/>
        <sz val="11"/>
        <rFont val="Arial"/>
        <family val="2"/>
      </rPr>
      <t>OR</t>
    </r>
    <r>
      <rPr>
        <b/>
        <sz val="11"/>
        <rFont val="Arial"/>
        <family val="2"/>
      </rPr>
      <t xml:space="preserve">  Sat. &amp; Sun.</t>
    </r>
  </si>
  <si>
    <t xml:space="preserve">An explanation of each item is in the PROGRAM DETAILS link. </t>
  </si>
  <si>
    <t xml:space="preserve"> </t>
  </si>
  <si>
    <t xml:space="preserve">If the person is only attending on Saturday and Sunday, the registration fee is $30. </t>
  </si>
  <si>
    <t xml:space="preserve">E-Mail Form To:  Martin.macintyre@juno.com  </t>
  </si>
  <si>
    <r>
      <t xml:space="preserve">SELECTIONS AND PAYMENT – </t>
    </r>
    <r>
      <rPr>
        <b/>
        <u val="single"/>
        <sz val="14"/>
        <rFont val="Arial"/>
        <family val="2"/>
      </rPr>
      <t>FINAL DUE DATE</t>
    </r>
    <r>
      <rPr>
        <b/>
        <sz val="14"/>
        <rFont val="Arial"/>
        <family val="2"/>
      </rPr>
      <t xml:space="preserve"> – JUNE  10, 2008</t>
    </r>
  </si>
  <si>
    <t xml:space="preserve">    appropriate age category at the top of the form (see example).</t>
  </si>
  <si>
    <r>
      <t>3.</t>
    </r>
    <r>
      <rPr>
        <b/>
        <u val="single"/>
        <sz val="11"/>
        <rFont val="Arial"/>
        <family val="2"/>
      </rPr>
      <t xml:space="preserve"> For each person</t>
    </r>
    <r>
      <rPr>
        <b/>
        <sz val="11"/>
        <rFont val="Arial"/>
        <family val="2"/>
      </rPr>
      <t xml:space="preserve">, put the corresponding “Letter” (A, B, C etc.) under the </t>
    </r>
  </si>
  <si>
    <t xml:space="preserve">6.  When all items for all persons are completed, the Excel program will have </t>
  </si>
  <si>
    <t>7. Follow the instruction for sending the Payment Due amount.</t>
  </si>
  <si>
    <t>After the example there is a blank MS EXCEL form.</t>
  </si>
  <si>
    <t>5-Day Shuttle Bus Pass</t>
  </si>
  <si>
    <r>
      <t xml:space="preserve">Registration Full </t>
    </r>
    <r>
      <rPr>
        <b/>
        <sz val="14"/>
        <color indexed="8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</si>
  <si>
    <t>**</t>
  </si>
  <si>
    <t>***</t>
  </si>
  <si>
    <t xml:space="preserve">Ride on the Galley  </t>
  </si>
  <si>
    <t>MacIntyre Ceilidh</t>
  </si>
  <si>
    <r>
      <t>Registration Full</t>
    </r>
    <r>
      <rPr>
        <b/>
        <sz val="14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 xml:space="preserve"> </t>
    </r>
  </si>
  <si>
    <r>
      <t>***</t>
    </r>
    <r>
      <rPr>
        <b/>
        <sz val="11"/>
        <rFont val="Arial"/>
        <family val="2"/>
      </rPr>
      <t xml:space="preserve">  Admission to the Taynuilt Highland Games is Included in the Registration Fee</t>
    </r>
  </si>
  <si>
    <t>EXCEL SELECTION &amp; PAYMENT FORM</t>
  </si>
  <si>
    <t xml:space="preserve">    Place a zero ( 0 ) if the person plans to participate but there is no fee to be entered,</t>
  </si>
  <si>
    <r>
      <t xml:space="preserve">** </t>
    </r>
    <r>
      <rPr>
        <b/>
        <sz val="11"/>
        <rFont val="Arial"/>
        <family val="2"/>
      </rPr>
      <t xml:space="preserve">The Loch Etive Cruise is a commercial operation. The fee will be paid when you   </t>
    </r>
  </si>
  <si>
    <t xml:space="preserve">     board the boat. The fee schedule is in PROGRAM DETAILS – Loch Etive Cruise</t>
  </si>
  <si>
    <t>2 Hr. Loch Etive Cruise</t>
  </si>
  <si>
    <r>
      <t>4.</t>
    </r>
    <r>
      <rPr>
        <b/>
        <u val="single"/>
        <sz val="11"/>
        <rFont val="Arial"/>
        <family val="2"/>
      </rPr>
      <t xml:space="preserve"> For each item</t>
    </r>
    <r>
      <rPr>
        <b/>
        <sz val="11"/>
        <rFont val="Arial"/>
        <family val="2"/>
      </rPr>
      <t xml:space="preserve">, determine the fee for each person based on their age category. </t>
    </r>
  </si>
  <si>
    <r>
      <t>F</t>
    </r>
    <r>
      <rPr>
        <b/>
        <sz val="11"/>
        <rFont val="Arial"/>
        <family val="2"/>
      </rPr>
      <t xml:space="preserve">ull name of each attendees covered by this form. (Give ages for those under 21) </t>
    </r>
  </si>
  <si>
    <r>
      <t xml:space="preserve">2. </t>
    </r>
    <r>
      <rPr>
        <b/>
        <u val="single"/>
        <sz val="11"/>
        <rFont val="Arial"/>
        <family val="2"/>
      </rPr>
      <t>For each person covered by the payment</t>
    </r>
    <r>
      <rPr>
        <b/>
        <sz val="11"/>
        <rFont val="Arial"/>
        <family val="2"/>
      </rPr>
      <t>, list their full name and age (if under 21).</t>
    </r>
    <r>
      <rPr>
        <b/>
        <sz val="11"/>
        <color indexed="16"/>
        <rFont val="Arial"/>
        <family val="2"/>
      </rPr>
      <t xml:space="preserve"> </t>
    </r>
  </si>
  <si>
    <t xml:space="preserve">Once your payment is received, there will be a form at the web site where you can </t>
  </si>
  <si>
    <t>make your 1st and 2nd choices for activity dates and times.</t>
  </si>
  <si>
    <r>
      <t>You can make changes until June 15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.  After that date the Priority Number will no </t>
    </r>
  </si>
  <si>
    <t xml:space="preserve">longer be valid but you can make changes at the Gathering, if space is available. </t>
  </si>
  <si>
    <t>Example: The Martin Lewis MacIntyre Family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</si>
  <si>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</si>
  <si>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</si>
  <si>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</si>
  <si>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</si>
  <si>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</si>
  <si>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</si>
  <si>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  </t>
  </si>
  <si>
    <t xml:space="preserve">H. </t>
  </si>
  <si>
    <t>Complete the Form per the Instructions and Example</t>
  </si>
  <si>
    <t xml:space="preserve"> or </t>
  </si>
  <si>
    <t>Full name of person making the payment:</t>
  </si>
  <si>
    <t>Mailing Address:</t>
  </si>
  <si>
    <t xml:space="preserve">Tel:                                                    </t>
  </si>
  <si>
    <t>E-Mail:</t>
  </si>
  <si>
    <t xml:space="preserve">MacIntyre Ceilidh </t>
  </si>
  <si>
    <t xml:space="preserve">    Children under 16 are free.</t>
  </si>
  <si>
    <t xml:space="preserve">    Attendees age 16 to 20 pay half the adult fee..</t>
  </si>
  <si>
    <t xml:space="preserve">    for example, the Loch Etive Cruise and the Taynuilt Highland Games.</t>
  </si>
  <si>
    <r>
      <t xml:space="preserve">         Sub-total for each person </t>
    </r>
    <r>
      <rPr>
        <b/>
        <sz val="12"/>
        <rFont val="Arial"/>
        <family val="2"/>
      </rPr>
      <t>►</t>
    </r>
  </si>
  <si>
    <t xml:space="preserve">   MARTIN LEWIS MACINTYRE            </t>
  </si>
  <si>
    <r>
      <t xml:space="preserve"> Enter deposits </t>
    </r>
    <r>
      <rPr>
        <b/>
        <sz val="12"/>
        <rFont val="Arial"/>
        <family val="2"/>
      </rPr>
      <t>►</t>
    </r>
  </si>
  <si>
    <t>Telephone Number 415.831.0602             E-mail: martin.macintyre@juno.com</t>
  </si>
  <si>
    <t xml:space="preserve">Mail Form To: Martin MacIntyre, 41 Temescal Terrace, San Francisco, CA  94118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</si>
</sst>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23"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25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color indexed="16"/>
      <name val="Arial"/>
      <family val="2"/>
    </font>
    <font>
      <b/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color indexed="12"/>
      <name val="Arial"/>
      <family val="2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medium"/>
    </border>
    <border>
      <left style="thick">
        <color indexed="8"/>
      </left>
      <right style="thick"/>
      <top style="thick">
        <color indexed="8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indexed="8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>
        <color indexed="8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>
        <color indexed="8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>
        <color indexed="8"/>
      </right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6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 horizontal="right" vertical="top" wrapText="1"/>
    </xf>
    <xf numFmtId="0" fontId="5" fillId="0" borderId="9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68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1" fillId="0" borderId="0" xfId="20" applyFont="1" applyAlignment="1">
      <alignment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right"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7" xfId="0" applyFont="1" applyBorder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5" fillId="0" borderId="2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vertical="center"/>
    </xf>
    <xf numFmtId="0" fontId="5" fillId="0" borderId="17" xfId="0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7" xfId="0" applyFont="1" applyFill="1" applyBorder="1" applyAlignment="1" applyProtection="1">
      <alignment horizontal="right" vertical="center" wrapText="1"/>
      <protection locked="0"/>
    </xf>
    <xf numFmtId="0" fontId="5" fillId="2" borderId="18" xfId="0" applyFont="1" applyFill="1" applyBorder="1" applyAlignment="1" applyProtection="1">
      <alignment horizontal="right" vertical="center" wrapText="1"/>
      <protection locked="0"/>
    </xf>
    <xf numFmtId="0" fontId="5" fillId="2" borderId="17" xfId="0" applyFont="1" applyFill="1" applyBorder="1" applyAlignment="1">
      <alignment horizontal="right" vertical="center" wrapText="1"/>
    </xf>
    <xf numFmtId="168" fontId="5" fillId="0" borderId="9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2" fillId="3" borderId="9" xfId="0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 wrapText="1"/>
    </xf>
    <xf numFmtId="0" fontId="2" fillId="3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2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6" fillId="0" borderId="2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2" borderId="43" xfId="0" applyFont="1" applyFill="1" applyBorder="1" applyAlignment="1">
      <alignment vertical="top" wrapText="1"/>
    </xf>
    <xf numFmtId="0" fontId="5" fillId="2" borderId="44" xfId="0" applyFont="1" applyFill="1" applyBorder="1" applyAlignment="1">
      <alignment vertical="top" wrapText="1"/>
    </xf>
    <xf numFmtId="0" fontId="5" fillId="2" borderId="45" xfId="0" applyFont="1" applyFill="1" applyBorder="1" applyAlignment="1">
      <alignment vertical="top" wrapText="1"/>
    </xf>
    <xf numFmtId="0" fontId="5" fillId="2" borderId="46" xfId="0" applyFont="1" applyFill="1" applyBorder="1" applyAlignment="1">
      <alignment vertical="top" wrapText="1"/>
    </xf>
    <xf numFmtId="0" fontId="22" fillId="0" borderId="40" xfId="0" applyFont="1" applyBorder="1" applyAlignment="1">
      <alignment horizont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macintyre@juno.com" TargetMode="External" /><Relationship Id="rId2" Type="http://schemas.openxmlformats.org/officeDocument/2006/relationships/hyperlink" Target="mailto:Martin.macintyre@juno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workbookViewId="0" topLeftCell="A1">
      <selection activeCell="G135" sqref="G135"/>
    </sheetView>
  </sheetViews>
  <sheetFormatPr defaultColWidth="9.140625" defaultRowHeight="12.75"/>
  <cols>
    <col min="1" max="1" width="7.8515625" style="0" customWidth="1"/>
    <col min="2" max="2" width="7.421875" style="0" customWidth="1"/>
    <col min="3" max="3" width="16.421875" style="0" customWidth="1"/>
    <col min="4" max="4" width="3.8515625" style="0" customWidth="1"/>
    <col min="5" max="5" width="4.140625" style="0" customWidth="1"/>
    <col min="6" max="6" width="4.57421875" style="0" customWidth="1"/>
    <col min="7" max="7" width="5.00390625" style="0" customWidth="1"/>
    <col min="8" max="8" width="4.57421875" style="0" customWidth="1"/>
    <col min="9" max="9" width="4.8515625" style="0" customWidth="1"/>
    <col min="10" max="10" width="4.57421875" style="0" customWidth="1"/>
    <col min="11" max="11" width="4.7109375" style="0" customWidth="1"/>
    <col min="12" max="12" width="4.28125" style="0" customWidth="1"/>
    <col min="13" max="13" width="4.140625" style="0" customWidth="1"/>
    <col min="14" max="14" width="3.7109375" style="0" customWidth="1"/>
    <col min="15" max="15" width="6.421875" style="0" customWidth="1"/>
  </cols>
  <sheetData>
    <row r="1" spans="1:15" ht="18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ht="12.75">
      <c r="A2" s="21"/>
    </row>
    <row r="3" spans="1:15" ht="18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18">
      <c r="A4" s="22"/>
    </row>
    <row r="5" spans="1:15" ht="18">
      <c r="A5" s="111" t="s">
        <v>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12.75">
      <c r="A6" s="24"/>
    </row>
    <row r="7" ht="15">
      <c r="A7" s="25" t="s">
        <v>38</v>
      </c>
    </row>
    <row r="8" ht="12.75">
      <c r="A8" s="20"/>
    </row>
    <row r="9" ht="15">
      <c r="A9" s="26" t="s">
        <v>39</v>
      </c>
    </row>
    <row r="10" ht="11.25" customHeight="1">
      <c r="A10" s="27"/>
    </row>
    <row r="11" ht="15">
      <c r="A11" s="26" t="s">
        <v>89</v>
      </c>
    </row>
    <row r="12" ht="12" customHeight="1">
      <c r="A12" s="27"/>
    </row>
    <row r="13" ht="15">
      <c r="A13" s="26" t="s">
        <v>70</v>
      </c>
    </row>
    <row r="14" ht="15">
      <c r="A14" s="26" t="s">
        <v>69</v>
      </c>
    </row>
    <row r="15" ht="12" customHeight="1">
      <c r="A15" s="26"/>
    </row>
    <row r="16" ht="15">
      <c r="A16" s="26" t="s">
        <v>87</v>
      </c>
    </row>
    <row r="17" spans="1:13" ht="15">
      <c r="A17" s="26" t="s">
        <v>111</v>
      </c>
      <c r="J17" s="45"/>
      <c r="K17" s="45"/>
      <c r="L17" s="45"/>
      <c r="M17" s="45"/>
    </row>
    <row r="18" spans="1:13" ht="15">
      <c r="A18" s="42" t="s">
        <v>110</v>
      </c>
      <c r="B18" s="43"/>
      <c r="C18" s="43"/>
      <c r="J18" s="45"/>
      <c r="K18" s="45"/>
      <c r="L18" s="45"/>
      <c r="M18" s="45"/>
    </row>
    <row r="19" spans="1:15" ht="15">
      <c r="A19" s="42" t="s">
        <v>83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5">
      <c r="A20" s="42" t="s">
        <v>112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ht="15">
      <c r="A21" s="26"/>
    </row>
    <row r="22" ht="15">
      <c r="A22" s="26" t="s">
        <v>40</v>
      </c>
    </row>
    <row r="23" ht="15">
      <c r="A23" s="26"/>
    </row>
    <row r="24" ht="15">
      <c r="A24" s="26" t="s">
        <v>71</v>
      </c>
    </row>
    <row r="25" ht="15">
      <c r="A25" s="26" t="s">
        <v>41</v>
      </c>
    </row>
    <row r="26" ht="12.75" customHeight="1">
      <c r="A26" s="26"/>
    </row>
    <row r="27" ht="15">
      <c r="A27" s="26" t="s">
        <v>72</v>
      </c>
    </row>
    <row r="28" ht="11.25" customHeight="1">
      <c r="A28" s="26"/>
    </row>
    <row r="29" ht="15">
      <c r="A29" s="26" t="s">
        <v>42</v>
      </c>
    </row>
    <row r="30" ht="11.25" customHeight="1">
      <c r="A30" s="26"/>
    </row>
    <row r="31" ht="15">
      <c r="A31" s="26" t="s">
        <v>73</v>
      </c>
    </row>
    <row r="32" ht="12" customHeight="1">
      <c r="A32" s="26"/>
    </row>
    <row r="33" spans="1:13" ht="18">
      <c r="A33" s="113" t="s">
        <v>94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ht="12.75">
      <c r="A34" s="24"/>
    </row>
    <row r="35" ht="15">
      <c r="A35" s="20" t="s">
        <v>43</v>
      </c>
    </row>
    <row r="36" ht="12.75">
      <c r="A36" s="24"/>
    </row>
    <row r="37" ht="15">
      <c r="A37" s="20" t="s">
        <v>44</v>
      </c>
    </row>
    <row r="38" ht="10.5" customHeight="1">
      <c r="A38" s="24"/>
    </row>
    <row r="39" spans="1:13" ht="15">
      <c r="A39" s="47" t="s">
        <v>116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>
      <c r="A40" s="24"/>
    </row>
    <row r="41" ht="15.75">
      <c r="A41" s="28" t="s">
        <v>88</v>
      </c>
    </row>
    <row r="42" spans="1:15" ht="12.75" customHeight="1">
      <c r="A42" s="103" t="s">
        <v>45</v>
      </c>
      <c r="B42" s="105"/>
      <c r="C42" s="105"/>
      <c r="D42" s="105"/>
      <c r="E42" s="105"/>
      <c r="F42" s="100" t="s">
        <v>46</v>
      </c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8" ht="12.75" customHeight="1">
      <c r="A43" s="103" t="s">
        <v>47</v>
      </c>
      <c r="B43" s="105"/>
      <c r="C43" s="105"/>
      <c r="D43" s="105"/>
      <c r="E43" s="92"/>
      <c r="F43" s="103" t="s">
        <v>48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3"/>
      <c r="Q43" s="103"/>
      <c r="R43" s="103"/>
    </row>
    <row r="44" spans="1:15" ht="12.75" customHeight="1">
      <c r="A44" s="103" t="s">
        <v>49</v>
      </c>
      <c r="B44" s="105"/>
      <c r="C44" s="105"/>
      <c r="D44" s="105"/>
      <c r="E44" s="92"/>
      <c r="F44" s="103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2.75">
      <c r="A45" s="103" t="s">
        <v>51</v>
      </c>
      <c r="B45" s="105"/>
      <c r="C45" s="105"/>
      <c r="D45" s="105"/>
      <c r="E45" s="92"/>
      <c r="F45" s="104" t="s">
        <v>52</v>
      </c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2.75">
      <c r="A46" s="103" t="s">
        <v>53</v>
      </c>
      <c r="B46" s="105"/>
      <c r="C46" s="105"/>
      <c r="D46" s="105"/>
      <c r="E46" s="92"/>
      <c r="F46" s="104" t="s">
        <v>54</v>
      </c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4" ht="13.5" thickBot="1">
      <c r="A47" s="35"/>
      <c r="B47" s="34"/>
      <c r="C47" s="34"/>
      <c r="D47" s="37"/>
    </row>
    <row r="48" spans="1:15" ht="18.75" customHeight="1" thickTop="1">
      <c r="A48" s="1" t="s">
        <v>0</v>
      </c>
      <c r="B48" s="10"/>
      <c r="C48" s="106" t="s">
        <v>34</v>
      </c>
      <c r="D48" s="108" t="s">
        <v>4</v>
      </c>
      <c r="E48" s="109"/>
      <c r="F48" s="110" t="s">
        <v>5</v>
      </c>
      <c r="G48" s="109"/>
      <c r="H48" s="110" t="s">
        <v>7</v>
      </c>
      <c r="I48" s="126"/>
      <c r="J48" s="126"/>
      <c r="K48" s="126"/>
      <c r="L48" s="126"/>
      <c r="M48" s="126"/>
      <c r="N48" s="109"/>
      <c r="O48" s="10"/>
    </row>
    <row r="49" spans="1:15" ht="15.75" thickBot="1">
      <c r="A49" s="9" t="s">
        <v>1</v>
      </c>
      <c r="B49" s="11"/>
      <c r="C49" s="107"/>
      <c r="D49" s="127" t="s">
        <v>26</v>
      </c>
      <c r="E49" s="128"/>
      <c r="F49" s="129" t="s">
        <v>6</v>
      </c>
      <c r="G49" s="128"/>
      <c r="H49" s="129" t="s">
        <v>27</v>
      </c>
      <c r="I49" s="130"/>
      <c r="J49" s="130"/>
      <c r="K49" s="130"/>
      <c r="L49" s="130"/>
      <c r="M49" s="130"/>
      <c r="N49" s="128"/>
      <c r="O49" s="4" t="s">
        <v>3</v>
      </c>
    </row>
    <row r="50" spans="1:15" ht="16.5" thickTop="1">
      <c r="A50" s="2" t="s">
        <v>2</v>
      </c>
      <c r="B50" s="5" t="s">
        <v>24</v>
      </c>
      <c r="C50" s="16" t="s">
        <v>31</v>
      </c>
      <c r="D50" s="131" t="s">
        <v>55</v>
      </c>
      <c r="E50" s="133"/>
      <c r="F50" s="131" t="s">
        <v>56</v>
      </c>
      <c r="G50" s="133"/>
      <c r="H50" s="131" t="s">
        <v>57</v>
      </c>
      <c r="I50" s="135" t="s">
        <v>58</v>
      </c>
      <c r="J50" s="135" t="s">
        <v>59</v>
      </c>
      <c r="K50" s="135" t="s">
        <v>60</v>
      </c>
      <c r="L50" s="135" t="s">
        <v>61</v>
      </c>
      <c r="M50" s="135" t="s">
        <v>62</v>
      </c>
      <c r="N50" s="137"/>
      <c r="O50" s="4" t="s">
        <v>25</v>
      </c>
    </row>
    <row r="51" spans="1:15" ht="15" customHeight="1" thickBot="1">
      <c r="A51" s="12"/>
      <c r="B51" s="13" t="s">
        <v>28</v>
      </c>
      <c r="C51" s="17" t="s">
        <v>33</v>
      </c>
      <c r="D51" s="132"/>
      <c r="E51" s="134"/>
      <c r="F51" s="132"/>
      <c r="G51" s="134"/>
      <c r="H51" s="132"/>
      <c r="I51" s="136"/>
      <c r="J51" s="136"/>
      <c r="K51" s="136"/>
      <c r="L51" s="136"/>
      <c r="M51" s="136"/>
      <c r="N51" s="138"/>
      <c r="O51" s="14"/>
    </row>
    <row r="52" spans="1:15" ht="18.75" customHeight="1" thickBot="1" thickTop="1">
      <c r="A52" s="6">
        <v>40</v>
      </c>
      <c r="B52" s="139" t="s">
        <v>75</v>
      </c>
      <c r="C52" s="140"/>
      <c r="D52" s="48"/>
      <c r="E52" s="49"/>
      <c r="F52" s="48">
        <v>20</v>
      </c>
      <c r="G52" s="49"/>
      <c r="H52" s="48">
        <v>40</v>
      </c>
      <c r="I52" s="48">
        <v>40</v>
      </c>
      <c r="J52" s="48">
        <v>40</v>
      </c>
      <c r="K52" s="48">
        <v>40</v>
      </c>
      <c r="L52" s="48">
        <v>40</v>
      </c>
      <c r="M52" s="48">
        <v>40</v>
      </c>
      <c r="N52" s="50"/>
      <c r="O52" s="33">
        <f>SUM(D52:N52)</f>
        <v>260</v>
      </c>
    </row>
    <row r="53" spans="1:15" ht="14.25" customHeight="1" thickBot="1">
      <c r="A53" s="15">
        <v>30</v>
      </c>
      <c r="B53" s="118" t="s">
        <v>8</v>
      </c>
      <c r="C53" s="119"/>
      <c r="D53" s="52"/>
      <c r="E53" s="53"/>
      <c r="F53" s="52"/>
      <c r="G53" s="53"/>
      <c r="H53" s="52"/>
      <c r="I53" s="52"/>
      <c r="J53" s="52"/>
      <c r="K53" s="52"/>
      <c r="L53" s="52"/>
      <c r="M53" s="52"/>
      <c r="N53" s="54"/>
      <c r="O53" s="7">
        <f>SUM(D53:M53)</f>
        <v>0</v>
      </c>
    </row>
    <row r="54" spans="1:15" ht="16.5" customHeight="1" thickBot="1" thickTop="1">
      <c r="A54" s="15">
        <v>50</v>
      </c>
      <c r="B54" s="141" t="s">
        <v>74</v>
      </c>
      <c r="C54" s="142"/>
      <c r="D54" s="52"/>
      <c r="E54" s="53"/>
      <c r="F54" s="52"/>
      <c r="G54" s="53"/>
      <c r="H54" s="52"/>
      <c r="I54" s="52"/>
      <c r="J54" s="52"/>
      <c r="K54" s="52"/>
      <c r="L54" s="52"/>
      <c r="M54" s="52"/>
      <c r="N54" s="54"/>
      <c r="O54" s="7">
        <v>0</v>
      </c>
    </row>
    <row r="55" spans="1:15" ht="15" customHeight="1" thickBot="1" thickTop="1">
      <c r="A55" s="79" t="s">
        <v>9</v>
      </c>
      <c r="B55" s="143" t="s">
        <v>10</v>
      </c>
      <c r="C55" s="144"/>
      <c r="D55" s="58">
        <v>0</v>
      </c>
      <c r="E55" s="59"/>
      <c r="F55" s="58"/>
      <c r="G55" s="59"/>
      <c r="H55" s="58"/>
      <c r="I55" s="58"/>
      <c r="J55" s="58"/>
      <c r="K55" s="58"/>
      <c r="L55" s="58"/>
      <c r="M55" s="58"/>
      <c r="N55" s="60"/>
      <c r="O55" s="7"/>
    </row>
    <row r="56" spans="1:15" ht="15" customHeight="1" thickBot="1">
      <c r="A56" s="8">
        <v>50</v>
      </c>
      <c r="B56" s="114" t="s">
        <v>36</v>
      </c>
      <c r="C56" s="115"/>
      <c r="D56" s="48"/>
      <c r="E56" s="49"/>
      <c r="F56" s="48">
        <v>25</v>
      </c>
      <c r="G56" s="49"/>
      <c r="H56" s="48"/>
      <c r="I56" s="48"/>
      <c r="J56" s="48">
        <v>50</v>
      </c>
      <c r="K56" s="48">
        <v>50</v>
      </c>
      <c r="L56" s="48">
        <v>50</v>
      </c>
      <c r="M56" s="48">
        <v>50</v>
      </c>
      <c r="N56" s="50"/>
      <c r="O56" s="7">
        <f>SUM(D56:M56)</f>
        <v>225</v>
      </c>
    </row>
    <row r="57" spans="1:15" ht="15.75" customHeight="1" thickBot="1">
      <c r="A57" s="40" t="s">
        <v>76</v>
      </c>
      <c r="B57" s="116" t="s">
        <v>86</v>
      </c>
      <c r="C57" s="117"/>
      <c r="D57" s="58"/>
      <c r="E57" s="59"/>
      <c r="F57" s="58">
        <v>0</v>
      </c>
      <c r="G57" s="59"/>
      <c r="H57" s="58"/>
      <c r="I57" s="58"/>
      <c r="J57" s="58">
        <v>0</v>
      </c>
      <c r="K57" s="58">
        <v>0</v>
      </c>
      <c r="L57" s="58">
        <v>0</v>
      </c>
      <c r="M57" s="58">
        <v>0</v>
      </c>
      <c r="N57" s="60"/>
      <c r="O57" s="91"/>
    </row>
    <row r="58" spans="1:15" ht="13.5" customHeight="1" thickBot="1">
      <c r="A58" s="8">
        <v>10</v>
      </c>
      <c r="B58" s="114" t="s">
        <v>11</v>
      </c>
      <c r="C58" s="115"/>
      <c r="D58" s="48">
        <v>0</v>
      </c>
      <c r="E58" s="49"/>
      <c r="F58" s="48">
        <v>5</v>
      </c>
      <c r="G58" s="49"/>
      <c r="H58" s="48">
        <v>10</v>
      </c>
      <c r="I58" s="48">
        <v>10</v>
      </c>
      <c r="J58" s="48">
        <v>10</v>
      </c>
      <c r="K58" s="48">
        <v>10</v>
      </c>
      <c r="L58" s="48">
        <v>10</v>
      </c>
      <c r="M58" s="48">
        <v>10</v>
      </c>
      <c r="N58" s="50"/>
      <c r="O58" s="7">
        <f>SUM(D58:M58)</f>
        <v>65</v>
      </c>
    </row>
    <row r="59" spans="1:15" ht="14.25" customHeight="1" thickBot="1">
      <c r="A59" s="79" t="s">
        <v>9</v>
      </c>
      <c r="B59" s="116" t="s">
        <v>12</v>
      </c>
      <c r="C59" s="117"/>
      <c r="D59" s="58"/>
      <c r="E59" s="59"/>
      <c r="F59" s="58"/>
      <c r="G59" s="59"/>
      <c r="H59" s="58"/>
      <c r="I59" s="58"/>
      <c r="J59" s="58"/>
      <c r="K59" s="58"/>
      <c r="L59" s="58"/>
      <c r="M59" s="58"/>
      <c r="N59" s="60"/>
      <c r="O59" s="7"/>
    </row>
    <row r="60" spans="1:15" ht="15" customHeight="1" thickBot="1">
      <c r="A60" s="8">
        <v>20</v>
      </c>
      <c r="B60" s="114" t="s">
        <v>13</v>
      </c>
      <c r="C60" s="115"/>
      <c r="D60" s="48"/>
      <c r="E60" s="49"/>
      <c r="F60" s="48"/>
      <c r="G60" s="49"/>
      <c r="H60" s="48">
        <v>20</v>
      </c>
      <c r="I60" s="48"/>
      <c r="J60" s="48"/>
      <c r="K60" s="48"/>
      <c r="L60" s="48"/>
      <c r="M60" s="48"/>
      <c r="N60" s="50"/>
      <c r="O60" s="7">
        <f>SUM(D60:M60)</f>
        <v>20</v>
      </c>
    </row>
    <row r="61" spans="1:15" ht="13.5" customHeight="1" thickBot="1">
      <c r="A61" s="8">
        <v>40</v>
      </c>
      <c r="B61" s="114" t="s">
        <v>32</v>
      </c>
      <c r="C61" s="115"/>
      <c r="D61" s="48"/>
      <c r="E61" s="49"/>
      <c r="F61" s="48">
        <v>20</v>
      </c>
      <c r="G61" s="49"/>
      <c r="H61" s="48"/>
      <c r="I61" s="48"/>
      <c r="J61" s="48">
        <v>40</v>
      </c>
      <c r="K61" s="48">
        <v>40</v>
      </c>
      <c r="L61" s="48"/>
      <c r="M61" s="48"/>
      <c r="N61" s="50"/>
      <c r="O61" s="7">
        <f>SUM(D61:M61)</f>
        <v>100</v>
      </c>
    </row>
    <row r="62" spans="1:15" ht="15" customHeight="1" thickBot="1">
      <c r="A62" s="8">
        <v>30</v>
      </c>
      <c r="B62" s="114" t="s">
        <v>29</v>
      </c>
      <c r="C62" s="115"/>
      <c r="D62" s="48"/>
      <c r="E62" s="49"/>
      <c r="F62" s="48">
        <v>15</v>
      </c>
      <c r="G62" s="49"/>
      <c r="H62" s="48">
        <v>30</v>
      </c>
      <c r="I62" s="48"/>
      <c r="J62" s="48"/>
      <c r="K62" s="48">
        <v>30</v>
      </c>
      <c r="L62" s="48"/>
      <c r="M62" s="48"/>
      <c r="N62" s="50"/>
      <c r="O62" s="7">
        <f>SUM(D62:M62)</f>
        <v>75</v>
      </c>
    </row>
    <row r="63" spans="1:15" ht="15" customHeight="1" thickBot="1">
      <c r="A63" s="8">
        <v>20</v>
      </c>
      <c r="B63" s="114" t="s">
        <v>30</v>
      </c>
      <c r="C63" s="115"/>
      <c r="D63" s="48"/>
      <c r="E63" s="49"/>
      <c r="F63" s="48">
        <v>10</v>
      </c>
      <c r="G63" s="49"/>
      <c r="H63" s="48">
        <v>20</v>
      </c>
      <c r="I63" s="48"/>
      <c r="J63" s="48">
        <v>20</v>
      </c>
      <c r="K63" s="48">
        <v>20</v>
      </c>
      <c r="L63" s="48">
        <v>20</v>
      </c>
      <c r="M63" s="48">
        <v>20</v>
      </c>
      <c r="N63" s="48"/>
      <c r="O63" s="7">
        <f>SUM(D63:N63)</f>
        <v>110</v>
      </c>
    </row>
    <row r="64" spans="1:15" ht="13.5" customHeight="1" thickBot="1">
      <c r="A64" s="8">
        <v>10</v>
      </c>
      <c r="B64" s="114" t="s">
        <v>14</v>
      </c>
      <c r="C64" s="115"/>
      <c r="D64" s="48"/>
      <c r="E64" s="49"/>
      <c r="F64" s="48">
        <v>5</v>
      </c>
      <c r="G64" s="49"/>
      <c r="H64" s="48">
        <v>10</v>
      </c>
      <c r="I64" s="48"/>
      <c r="J64" s="48">
        <v>10</v>
      </c>
      <c r="K64" s="48">
        <v>10</v>
      </c>
      <c r="L64" s="48">
        <v>10</v>
      </c>
      <c r="M64" s="48">
        <v>10</v>
      </c>
      <c r="N64" s="50"/>
      <c r="O64" s="7">
        <f>SUM(D64:N64)</f>
        <v>55</v>
      </c>
    </row>
    <row r="65" spans="1:15" ht="13.5" customHeight="1" thickBot="1">
      <c r="A65" s="8">
        <v>70</v>
      </c>
      <c r="B65" s="114" t="s">
        <v>15</v>
      </c>
      <c r="C65" s="115"/>
      <c r="D65" s="48">
        <v>0</v>
      </c>
      <c r="E65" s="49"/>
      <c r="F65" s="48">
        <v>35</v>
      </c>
      <c r="G65" s="49"/>
      <c r="H65" s="48">
        <v>70</v>
      </c>
      <c r="I65" s="48">
        <v>70</v>
      </c>
      <c r="J65" s="48">
        <v>70</v>
      </c>
      <c r="K65" s="48">
        <v>70</v>
      </c>
      <c r="L65" s="48">
        <v>70</v>
      </c>
      <c r="M65" s="48">
        <v>70</v>
      </c>
      <c r="N65" s="50"/>
      <c r="O65" s="7">
        <f>SUM(D65:M65)</f>
        <v>455</v>
      </c>
    </row>
    <row r="66" spans="1:15" ht="14.25" customHeight="1" thickBot="1">
      <c r="A66" s="40" t="s">
        <v>77</v>
      </c>
      <c r="B66" s="116" t="s">
        <v>16</v>
      </c>
      <c r="C66" s="117"/>
      <c r="D66" s="58">
        <v>0</v>
      </c>
      <c r="E66" s="61"/>
      <c r="F66" s="58">
        <v>0</v>
      </c>
      <c r="G66" s="59"/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60"/>
      <c r="O66" s="91"/>
    </row>
    <row r="67" spans="1:15" ht="17.25" customHeight="1" thickBot="1">
      <c r="A67" s="8">
        <v>30</v>
      </c>
      <c r="B67" s="114" t="s">
        <v>78</v>
      </c>
      <c r="C67" s="115"/>
      <c r="D67" s="48"/>
      <c r="E67" s="62"/>
      <c r="F67" s="48">
        <v>15</v>
      </c>
      <c r="G67" s="49"/>
      <c r="H67" s="48">
        <v>30</v>
      </c>
      <c r="I67" s="48"/>
      <c r="J67" s="48">
        <v>30</v>
      </c>
      <c r="K67" s="48">
        <v>30</v>
      </c>
      <c r="L67" s="48">
        <v>30</v>
      </c>
      <c r="M67" s="48">
        <v>30</v>
      </c>
      <c r="N67" s="50"/>
      <c r="O67" s="7">
        <f>SUM(D67:M67)</f>
        <v>165</v>
      </c>
    </row>
    <row r="68" spans="1:15" ht="15.75" customHeight="1" thickBot="1">
      <c r="A68" s="8">
        <v>20</v>
      </c>
      <c r="B68" s="114" t="s">
        <v>79</v>
      </c>
      <c r="C68" s="115"/>
      <c r="D68" s="48">
        <v>0</v>
      </c>
      <c r="E68" s="62"/>
      <c r="F68" s="48">
        <v>10</v>
      </c>
      <c r="G68" s="49"/>
      <c r="H68" s="48">
        <v>20</v>
      </c>
      <c r="I68" s="48">
        <v>20</v>
      </c>
      <c r="J68" s="48">
        <v>20</v>
      </c>
      <c r="K68" s="48">
        <v>20</v>
      </c>
      <c r="L68" s="48">
        <v>20</v>
      </c>
      <c r="M68" s="48">
        <v>20</v>
      </c>
      <c r="N68" s="50"/>
      <c r="O68" s="7">
        <f>SUM(D68:M68)</f>
        <v>130</v>
      </c>
    </row>
    <row r="69" spans="1:15" ht="16.5" customHeight="1" thickBot="1">
      <c r="A69" s="79" t="s">
        <v>9</v>
      </c>
      <c r="B69" s="116" t="s">
        <v>18</v>
      </c>
      <c r="C69" s="117"/>
      <c r="D69" s="58">
        <v>0</v>
      </c>
      <c r="E69" s="61"/>
      <c r="F69" s="58">
        <v>0</v>
      </c>
      <c r="G69" s="59"/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60"/>
      <c r="O69" s="7"/>
    </row>
    <row r="70" spans="1:15" ht="15" customHeight="1" thickBot="1">
      <c r="A70" s="79" t="s">
        <v>9</v>
      </c>
      <c r="B70" s="116" t="s">
        <v>19</v>
      </c>
      <c r="C70" s="117"/>
      <c r="D70" s="58">
        <v>0</v>
      </c>
      <c r="E70" s="61"/>
      <c r="F70" s="58">
        <v>0</v>
      </c>
      <c r="G70" s="59"/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60"/>
      <c r="O70" s="7"/>
    </row>
    <row r="71" spans="1:15" ht="15.75" customHeight="1" thickBot="1">
      <c r="A71" s="8">
        <v>30</v>
      </c>
      <c r="B71" s="114" t="s">
        <v>20</v>
      </c>
      <c r="C71" s="115"/>
      <c r="D71" s="48">
        <v>0</v>
      </c>
      <c r="E71" s="62"/>
      <c r="F71" s="48"/>
      <c r="G71" s="49"/>
      <c r="H71" s="48"/>
      <c r="I71" s="48">
        <v>30</v>
      </c>
      <c r="J71" s="48"/>
      <c r="K71" s="48"/>
      <c r="L71" s="48"/>
      <c r="M71" s="48"/>
      <c r="N71" s="50"/>
      <c r="O71" s="7">
        <f>SUM(D71:M71)</f>
        <v>30</v>
      </c>
    </row>
    <row r="72" spans="1:15" ht="13.5" customHeight="1" thickBot="1">
      <c r="A72" s="79" t="s">
        <v>9</v>
      </c>
      <c r="B72" s="116" t="s">
        <v>21</v>
      </c>
      <c r="C72" s="117"/>
      <c r="D72" s="58">
        <v>0</v>
      </c>
      <c r="E72" s="61"/>
      <c r="F72" s="58">
        <v>0</v>
      </c>
      <c r="G72" s="59"/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60"/>
      <c r="O72" s="7"/>
    </row>
    <row r="73" spans="1:15" ht="13.5" customHeight="1" thickBot="1">
      <c r="A73" s="15">
        <v>30</v>
      </c>
      <c r="B73" s="118" t="s">
        <v>22</v>
      </c>
      <c r="C73" s="119"/>
      <c r="D73" s="52">
        <v>0</v>
      </c>
      <c r="E73" s="63"/>
      <c r="F73" s="64">
        <v>15</v>
      </c>
      <c r="G73" s="63"/>
      <c r="H73" s="52">
        <v>30</v>
      </c>
      <c r="I73" s="52">
        <v>30</v>
      </c>
      <c r="J73" s="52">
        <v>30</v>
      </c>
      <c r="K73" s="52">
        <v>30</v>
      </c>
      <c r="L73" s="52">
        <v>30</v>
      </c>
      <c r="M73" s="52">
        <v>30</v>
      </c>
      <c r="N73" s="54"/>
      <c r="O73" s="19">
        <f>SUM(D73:M73)</f>
        <v>195</v>
      </c>
    </row>
    <row r="74" spans="1:15" ht="15" customHeight="1" thickBot="1" thickTop="1">
      <c r="A74" s="120" t="s">
        <v>113</v>
      </c>
      <c r="B74" s="72"/>
      <c r="C74" s="73"/>
      <c r="D74" s="65">
        <f>SUM(D52:D73)</f>
        <v>0</v>
      </c>
      <c r="E74" s="65">
        <f aca="true" t="shared" si="0" ref="E74:N74">SUM(E52:E73)</f>
        <v>0</v>
      </c>
      <c r="F74" s="65">
        <f t="shared" si="0"/>
        <v>175</v>
      </c>
      <c r="G74" s="65">
        <f t="shared" si="0"/>
        <v>0</v>
      </c>
      <c r="H74" s="65">
        <f t="shared" si="0"/>
        <v>280</v>
      </c>
      <c r="I74" s="65">
        <f t="shared" si="0"/>
        <v>200</v>
      </c>
      <c r="J74" s="65">
        <f t="shared" si="0"/>
        <v>320</v>
      </c>
      <c r="K74" s="65">
        <f t="shared" si="0"/>
        <v>350</v>
      </c>
      <c r="L74" s="65">
        <f t="shared" si="0"/>
        <v>280</v>
      </c>
      <c r="M74" s="65">
        <f t="shared" si="0"/>
        <v>280</v>
      </c>
      <c r="N74" s="93">
        <f t="shared" si="0"/>
        <v>0</v>
      </c>
      <c r="O74" s="38">
        <f>SUM(D74:M74)</f>
        <v>1885</v>
      </c>
    </row>
    <row r="75" spans="1:15" ht="16.5" customHeight="1" thickBot="1" thickTop="1">
      <c r="A75" s="120" t="s">
        <v>115</v>
      </c>
      <c r="B75" s="72"/>
      <c r="C75" s="73"/>
      <c r="D75" s="68"/>
      <c r="E75" s="69"/>
      <c r="F75" s="70">
        <v>25</v>
      </c>
      <c r="G75" s="71"/>
      <c r="H75" s="69">
        <v>25</v>
      </c>
      <c r="I75" s="70">
        <v>25</v>
      </c>
      <c r="J75" s="70">
        <v>25</v>
      </c>
      <c r="K75" s="70">
        <v>25</v>
      </c>
      <c r="L75" s="75">
        <v>25</v>
      </c>
      <c r="M75" s="69">
        <v>25</v>
      </c>
      <c r="N75" s="76"/>
      <c r="O75" s="39">
        <f>SUM(D75:N75)</f>
        <v>175</v>
      </c>
    </row>
    <row r="76" spans="1:15" ht="27.75" customHeight="1" thickBot="1" thickTop="1">
      <c r="A76" s="74" t="s">
        <v>23</v>
      </c>
      <c r="B76" s="121"/>
      <c r="C76" s="122"/>
      <c r="D76" s="78">
        <f>D74-D75</f>
        <v>0</v>
      </c>
      <c r="E76" s="78">
        <f aca="true" t="shared" si="1" ref="E76:N76">E74-E75</f>
        <v>0</v>
      </c>
      <c r="F76" s="78">
        <f t="shared" si="1"/>
        <v>150</v>
      </c>
      <c r="G76" s="78">
        <f t="shared" si="1"/>
        <v>0</v>
      </c>
      <c r="H76" s="78">
        <f t="shared" si="1"/>
        <v>255</v>
      </c>
      <c r="I76" s="78">
        <f t="shared" si="1"/>
        <v>175</v>
      </c>
      <c r="J76" s="78">
        <f t="shared" si="1"/>
        <v>295</v>
      </c>
      <c r="K76" s="78">
        <f t="shared" si="1"/>
        <v>325</v>
      </c>
      <c r="L76" s="78">
        <f t="shared" si="1"/>
        <v>255</v>
      </c>
      <c r="M76" s="78">
        <f t="shared" si="1"/>
        <v>255</v>
      </c>
      <c r="N76" s="94">
        <f t="shared" si="1"/>
        <v>0</v>
      </c>
      <c r="O76" s="90">
        <f>O74-O75</f>
        <v>1710</v>
      </c>
    </row>
    <row r="77" spans="1:15" ht="25.5" customHeight="1" thickBot="1" thickTop="1">
      <c r="A77" s="74" t="s">
        <v>35</v>
      </c>
      <c r="B77" s="121"/>
      <c r="C77" s="123"/>
      <c r="D77" s="124" t="s">
        <v>114</v>
      </c>
      <c r="E77" s="125"/>
      <c r="F77" s="125"/>
      <c r="G77" s="125"/>
      <c r="H77" s="125"/>
      <c r="I77" s="125"/>
      <c r="J77" s="125"/>
      <c r="K77" s="125"/>
      <c r="L77" s="125"/>
      <c r="M77" s="125"/>
      <c r="N77" s="98"/>
      <c r="O77" s="97" t="s">
        <v>3</v>
      </c>
    </row>
    <row r="78" ht="15" customHeight="1" thickTop="1"/>
    <row r="79" ht="18">
      <c r="A79" s="23" t="s">
        <v>63</v>
      </c>
    </row>
    <row r="80" ht="10.5" customHeight="1">
      <c r="A80" s="24"/>
    </row>
    <row r="81" spans="1:16" ht="18">
      <c r="A81" s="41" t="s">
        <v>84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5"/>
    </row>
    <row r="82" spans="1:17" ht="15">
      <c r="A82" s="42" t="s">
        <v>85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6"/>
      <c r="Q82" s="30"/>
    </row>
    <row r="83" spans="1:17" ht="12" customHeight="1">
      <c r="A83" s="26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5" ht="18">
      <c r="A84" s="41" t="s">
        <v>81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ht="10.5" customHeight="1">
      <c r="A85" s="24"/>
    </row>
    <row r="86" ht="15">
      <c r="A86" s="26" t="s">
        <v>64</v>
      </c>
    </row>
    <row r="87" ht="8.25" customHeight="1">
      <c r="A87" s="26" t="s">
        <v>65</v>
      </c>
    </row>
    <row r="88" ht="15">
      <c r="A88" s="26" t="s">
        <v>66</v>
      </c>
    </row>
    <row r="89" ht="9" customHeight="1">
      <c r="A89" s="24"/>
    </row>
    <row r="90" ht="15">
      <c r="A90" s="26" t="s">
        <v>90</v>
      </c>
    </row>
    <row r="91" ht="15">
      <c r="A91" s="26" t="s">
        <v>91</v>
      </c>
    </row>
    <row r="92" ht="9.75" customHeight="1">
      <c r="A92" s="26"/>
    </row>
    <row r="93" spans="1:16" ht="17.25">
      <c r="A93" s="26" t="s">
        <v>92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26" t="s">
        <v>93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2"/>
      <c r="M94" s="32"/>
      <c r="N94" s="32"/>
      <c r="O94" s="32"/>
      <c r="P94" s="32"/>
    </row>
    <row r="95" spans="1:16" ht="9.75" customHeight="1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ht="20.25">
      <c r="A96" s="29" t="s">
        <v>103</v>
      </c>
    </row>
    <row r="97" ht="10.5" customHeight="1">
      <c r="A97" s="24"/>
    </row>
    <row r="98" spans="1:15" ht="12.75">
      <c r="A98" s="20" t="s">
        <v>105</v>
      </c>
      <c r="B98" s="20"/>
      <c r="C98" s="20"/>
      <c r="D98" s="20"/>
      <c r="E98" s="2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1:15" ht="12.75">
      <c r="A99" s="2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2.75">
      <c r="A100" s="20" t="s">
        <v>106</v>
      </c>
      <c r="B100" s="2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1"/>
    </row>
    <row r="101" spans="1:15" ht="7.5" customHeight="1">
      <c r="A101" s="2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6" ht="15" customHeight="1">
      <c r="A102" s="100" t="s">
        <v>107</v>
      </c>
      <c r="B102" s="100"/>
      <c r="C102" s="100"/>
      <c r="D102" s="100" t="s">
        <v>108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30"/>
    </row>
    <row r="103" spans="1:16" ht="9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15.75">
      <c r="A104" s="28" t="s">
        <v>88</v>
      </c>
      <c r="P104" s="30"/>
    </row>
    <row r="105" spans="1:16" ht="14.25">
      <c r="A105" s="102" t="s">
        <v>95</v>
      </c>
      <c r="B105" s="101"/>
      <c r="C105" s="101"/>
      <c r="D105" s="101"/>
      <c r="E105" s="101"/>
      <c r="F105" s="100" t="s">
        <v>100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30"/>
    </row>
    <row r="106" spans="1:16" ht="14.25">
      <c r="A106" s="102" t="s">
        <v>96</v>
      </c>
      <c r="B106" s="101"/>
      <c r="C106" s="101"/>
      <c r="D106" s="101"/>
      <c r="F106" s="103" t="s">
        <v>101</v>
      </c>
      <c r="G106" s="101"/>
      <c r="H106" s="101"/>
      <c r="I106" s="101"/>
      <c r="J106" s="101"/>
      <c r="K106" s="101"/>
      <c r="L106" s="101"/>
      <c r="M106" s="101"/>
      <c r="N106" s="101"/>
      <c r="O106" s="101"/>
      <c r="P106" s="30"/>
    </row>
    <row r="107" spans="1:16" ht="14.25">
      <c r="A107" s="102" t="s">
        <v>97</v>
      </c>
      <c r="B107" s="101"/>
      <c r="C107" s="101"/>
      <c r="D107" s="101"/>
      <c r="F107" s="103" t="s">
        <v>102</v>
      </c>
      <c r="G107" s="101"/>
      <c r="H107" s="101"/>
      <c r="I107" s="101"/>
      <c r="J107" s="101"/>
      <c r="K107" s="101"/>
      <c r="L107" s="101"/>
      <c r="M107" s="101"/>
      <c r="N107" s="101"/>
      <c r="O107" s="101"/>
      <c r="P107" s="30"/>
    </row>
    <row r="108" spans="1:16" ht="14.25">
      <c r="A108" s="102" t="s">
        <v>98</v>
      </c>
      <c r="B108" s="101"/>
      <c r="C108" s="101"/>
      <c r="D108" s="101"/>
      <c r="F108" s="104" t="s">
        <v>52</v>
      </c>
      <c r="G108" s="101"/>
      <c r="H108" s="101"/>
      <c r="I108" s="101"/>
      <c r="J108" s="101"/>
      <c r="K108" s="101"/>
      <c r="L108" s="101"/>
      <c r="M108" s="101"/>
      <c r="N108" s="101"/>
      <c r="O108" s="101"/>
      <c r="P108" s="30"/>
    </row>
    <row r="109" spans="1:16" ht="14.25">
      <c r="A109" s="102" t="s">
        <v>99</v>
      </c>
      <c r="B109" s="101"/>
      <c r="C109" s="101"/>
      <c r="D109" s="101"/>
      <c r="F109" s="104" t="s">
        <v>54</v>
      </c>
      <c r="G109" s="101"/>
      <c r="H109" s="101"/>
      <c r="I109" s="101"/>
      <c r="J109" s="101"/>
      <c r="K109" s="101"/>
      <c r="L109" s="101"/>
      <c r="M109" s="101"/>
      <c r="N109" s="101"/>
      <c r="O109" s="101"/>
      <c r="P109" s="30"/>
    </row>
    <row r="110" spans="4:9" ht="16.5" customHeight="1" thickBot="1">
      <c r="D110" s="3"/>
      <c r="E110" s="3"/>
      <c r="F110" s="3"/>
      <c r="G110" s="3"/>
      <c r="H110" s="3"/>
      <c r="I110" s="3"/>
    </row>
    <row r="111" spans="1:15" ht="15.75" customHeight="1" thickTop="1">
      <c r="A111" s="1" t="s">
        <v>0</v>
      </c>
      <c r="B111" s="10"/>
      <c r="C111" s="106" t="s">
        <v>34</v>
      </c>
      <c r="D111" s="108" t="s">
        <v>4</v>
      </c>
      <c r="E111" s="109"/>
      <c r="F111" s="110" t="s">
        <v>5</v>
      </c>
      <c r="G111" s="109"/>
      <c r="H111" s="110" t="s">
        <v>7</v>
      </c>
      <c r="I111" s="126"/>
      <c r="J111" s="126"/>
      <c r="K111" s="126"/>
      <c r="L111" s="126"/>
      <c r="M111" s="126"/>
      <c r="N111" s="109"/>
      <c r="O111" s="10"/>
    </row>
    <row r="112" spans="1:15" ht="15.75" customHeight="1" thickBot="1">
      <c r="A112" s="9" t="s">
        <v>1</v>
      </c>
      <c r="B112" s="11"/>
      <c r="C112" s="107"/>
      <c r="D112" s="127" t="s">
        <v>26</v>
      </c>
      <c r="E112" s="128"/>
      <c r="F112" s="129" t="s">
        <v>6</v>
      </c>
      <c r="G112" s="128"/>
      <c r="H112" s="129" t="s">
        <v>27</v>
      </c>
      <c r="I112" s="130"/>
      <c r="J112" s="130"/>
      <c r="K112" s="130"/>
      <c r="L112" s="130"/>
      <c r="M112" s="130"/>
      <c r="N112" s="128"/>
      <c r="O112" s="4" t="s">
        <v>3</v>
      </c>
    </row>
    <row r="113" spans="1:15" ht="16.5" thickTop="1">
      <c r="A113" s="2" t="s">
        <v>2</v>
      </c>
      <c r="B113" s="5" t="s">
        <v>24</v>
      </c>
      <c r="C113" s="16" t="s">
        <v>31</v>
      </c>
      <c r="D113" s="131"/>
      <c r="E113" s="133"/>
      <c r="F113" s="131"/>
      <c r="G113" s="133"/>
      <c r="H113" s="131"/>
      <c r="I113" s="135"/>
      <c r="J113" s="135"/>
      <c r="K113" s="135"/>
      <c r="L113" s="135"/>
      <c r="M113" s="135"/>
      <c r="N113" s="133"/>
      <c r="O113" s="4" t="s">
        <v>25</v>
      </c>
    </row>
    <row r="114" spans="1:15" ht="18.75" customHeight="1" thickBot="1">
      <c r="A114" s="12"/>
      <c r="B114" s="13" t="s">
        <v>28</v>
      </c>
      <c r="C114" s="17" t="s">
        <v>33</v>
      </c>
      <c r="D114" s="132"/>
      <c r="E114" s="134"/>
      <c r="F114" s="132"/>
      <c r="G114" s="134"/>
      <c r="H114" s="132"/>
      <c r="I114" s="136"/>
      <c r="J114" s="136"/>
      <c r="K114" s="136"/>
      <c r="L114" s="136"/>
      <c r="M114" s="136"/>
      <c r="N114" s="147"/>
      <c r="O114" s="14"/>
    </row>
    <row r="115" spans="1:15" ht="20.25" customHeight="1" thickBot="1" thickTop="1">
      <c r="A115" s="6">
        <v>40</v>
      </c>
      <c r="B115" s="139" t="s">
        <v>80</v>
      </c>
      <c r="C115" s="140"/>
      <c r="D115" s="58"/>
      <c r="E115" s="59"/>
      <c r="F115" s="48"/>
      <c r="G115" s="49"/>
      <c r="H115" s="48"/>
      <c r="I115" s="48"/>
      <c r="J115" s="48"/>
      <c r="K115" s="48"/>
      <c r="L115" s="48"/>
      <c r="M115" s="48"/>
      <c r="N115" s="50"/>
      <c r="O115" s="51">
        <f>SUM(F115:N115)</f>
        <v>0</v>
      </c>
    </row>
    <row r="116" spans="1:15" ht="18" customHeight="1" thickBot="1">
      <c r="A116" s="15">
        <v>30</v>
      </c>
      <c r="B116" s="118" t="s">
        <v>8</v>
      </c>
      <c r="C116" s="119"/>
      <c r="D116" s="80"/>
      <c r="E116" s="81"/>
      <c r="F116" s="52"/>
      <c r="G116" s="53"/>
      <c r="H116" s="52"/>
      <c r="I116" s="52"/>
      <c r="J116" s="52"/>
      <c r="K116" s="52"/>
      <c r="L116" s="52"/>
      <c r="M116" s="52"/>
      <c r="N116" s="54"/>
      <c r="O116" s="51">
        <f>SUM(F116:N116)</f>
        <v>0</v>
      </c>
    </row>
    <row r="117" spans="1:15" ht="18" customHeight="1" thickBot="1" thickTop="1">
      <c r="A117" s="36">
        <v>50</v>
      </c>
      <c r="B117" s="139" t="s">
        <v>74</v>
      </c>
      <c r="C117" s="140"/>
      <c r="D117" s="82"/>
      <c r="E117" s="83"/>
      <c r="F117" s="55"/>
      <c r="G117" s="56"/>
      <c r="H117" s="55"/>
      <c r="I117" s="55"/>
      <c r="J117" s="55"/>
      <c r="K117" s="55"/>
      <c r="L117" s="55"/>
      <c r="M117" s="55"/>
      <c r="N117" s="57"/>
      <c r="O117" s="51">
        <f>SUM(F117:N117)</f>
        <v>0</v>
      </c>
    </row>
    <row r="118" spans="1:15" ht="14.25" customHeight="1" thickBot="1">
      <c r="A118" s="79" t="s">
        <v>9</v>
      </c>
      <c r="B118" s="145" t="s">
        <v>10</v>
      </c>
      <c r="C118" s="146"/>
      <c r="D118" s="58"/>
      <c r="E118" s="59"/>
      <c r="F118" s="58"/>
      <c r="G118" s="59"/>
      <c r="H118" s="58"/>
      <c r="I118" s="58"/>
      <c r="J118" s="58"/>
      <c r="K118" s="58"/>
      <c r="L118" s="58"/>
      <c r="M118" s="58"/>
      <c r="N118" s="60"/>
      <c r="O118" s="51"/>
    </row>
    <row r="119" spans="1:15" ht="13.5" customHeight="1" thickBot="1">
      <c r="A119" s="8">
        <v>50</v>
      </c>
      <c r="B119" s="114" t="s">
        <v>36</v>
      </c>
      <c r="C119" s="115"/>
      <c r="D119" s="58"/>
      <c r="E119" s="59"/>
      <c r="F119" s="48"/>
      <c r="G119" s="49"/>
      <c r="H119" s="48"/>
      <c r="I119" s="48"/>
      <c r="J119" s="48"/>
      <c r="K119" s="48"/>
      <c r="L119" s="48"/>
      <c r="M119" s="48"/>
      <c r="N119" s="50"/>
      <c r="O119" s="51">
        <f>SUM(F119:N119)</f>
        <v>0</v>
      </c>
    </row>
    <row r="120" spans="1:15" ht="13.5" customHeight="1" thickBot="1">
      <c r="A120" s="40" t="s">
        <v>76</v>
      </c>
      <c r="B120" s="116" t="s">
        <v>86</v>
      </c>
      <c r="C120" s="117"/>
      <c r="D120" s="58"/>
      <c r="E120" s="59"/>
      <c r="F120" s="58"/>
      <c r="G120" s="59"/>
      <c r="H120" s="58"/>
      <c r="I120" s="58"/>
      <c r="J120" s="58"/>
      <c r="K120" s="58"/>
      <c r="L120" s="58"/>
      <c r="M120" s="58"/>
      <c r="N120" s="60"/>
      <c r="O120" s="51"/>
    </row>
    <row r="121" spans="1:15" ht="13.5" customHeight="1" thickBot="1">
      <c r="A121" s="8">
        <v>10</v>
      </c>
      <c r="B121" s="114" t="s">
        <v>11</v>
      </c>
      <c r="C121" s="115"/>
      <c r="D121" s="58"/>
      <c r="E121" s="59"/>
      <c r="F121" s="48"/>
      <c r="G121" s="49"/>
      <c r="H121" s="48"/>
      <c r="I121" s="48"/>
      <c r="J121" s="48"/>
      <c r="K121" s="48"/>
      <c r="L121" s="48"/>
      <c r="M121" s="48"/>
      <c r="N121" s="50"/>
      <c r="O121" s="51">
        <f>SUM(F121:N121)</f>
        <v>0</v>
      </c>
    </row>
    <row r="122" spans="1:15" ht="13.5" customHeight="1" thickBot="1">
      <c r="A122" s="79" t="s">
        <v>9</v>
      </c>
      <c r="B122" s="116" t="s">
        <v>12</v>
      </c>
      <c r="C122" s="117"/>
      <c r="D122" s="58"/>
      <c r="E122" s="59"/>
      <c r="F122" s="58"/>
      <c r="G122" s="59"/>
      <c r="H122" s="58"/>
      <c r="I122" s="58"/>
      <c r="J122" s="58"/>
      <c r="K122" s="58"/>
      <c r="L122" s="58"/>
      <c r="M122" s="58"/>
      <c r="N122" s="60"/>
      <c r="O122" s="51"/>
    </row>
    <row r="123" spans="1:15" ht="13.5" customHeight="1" thickBot="1">
      <c r="A123" s="8">
        <v>20</v>
      </c>
      <c r="B123" s="114" t="s">
        <v>13</v>
      </c>
      <c r="C123" s="115"/>
      <c r="D123" s="58"/>
      <c r="E123" s="59"/>
      <c r="F123" s="48"/>
      <c r="G123" s="49"/>
      <c r="H123" s="48"/>
      <c r="I123" s="48"/>
      <c r="J123" s="48"/>
      <c r="K123" s="48"/>
      <c r="L123" s="48"/>
      <c r="M123" s="48"/>
      <c r="N123" s="50"/>
      <c r="O123" s="51">
        <f aca="true" t="shared" si="2" ref="O123:O128">SUM(F123:N123)</f>
        <v>0</v>
      </c>
    </row>
    <row r="124" spans="1:15" ht="13.5" customHeight="1" thickBot="1">
      <c r="A124" s="8">
        <v>40</v>
      </c>
      <c r="B124" s="114" t="s">
        <v>32</v>
      </c>
      <c r="C124" s="115"/>
      <c r="D124" s="58"/>
      <c r="E124" s="59"/>
      <c r="F124" s="48"/>
      <c r="G124" s="49"/>
      <c r="H124" s="48"/>
      <c r="I124" s="48"/>
      <c r="J124" s="48"/>
      <c r="K124" s="48"/>
      <c r="L124" s="48"/>
      <c r="M124" s="48"/>
      <c r="N124" s="50"/>
      <c r="O124" s="51">
        <f t="shared" si="2"/>
        <v>0</v>
      </c>
    </row>
    <row r="125" spans="1:15" ht="13.5" customHeight="1" thickBot="1">
      <c r="A125" s="8">
        <v>30</v>
      </c>
      <c r="B125" s="114" t="s">
        <v>29</v>
      </c>
      <c r="C125" s="115"/>
      <c r="D125" s="58"/>
      <c r="E125" s="59"/>
      <c r="F125" s="48"/>
      <c r="G125" s="49"/>
      <c r="H125" s="48"/>
      <c r="I125" s="48"/>
      <c r="J125" s="48"/>
      <c r="K125" s="48"/>
      <c r="L125" s="48"/>
      <c r="M125" s="48"/>
      <c r="N125" s="50"/>
      <c r="O125" s="51">
        <f t="shared" si="2"/>
        <v>0</v>
      </c>
    </row>
    <row r="126" spans="1:15" ht="13.5" customHeight="1" thickBot="1">
      <c r="A126" s="8">
        <v>20</v>
      </c>
      <c r="B126" s="114" t="s">
        <v>30</v>
      </c>
      <c r="C126" s="115"/>
      <c r="D126" s="58"/>
      <c r="E126" s="59"/>
      <c r="F126" s="48"/>
      <c r="G126" s="49"/>
      <c r="H126" s="48"/>
      <c r="I126" s="48"/>
      <c r="J126" s="48"/>
      <c r="K126" s="48"/>
      <c r="L126" s="48"/>
      <c r="M126" s="48"/>
      <c r="N126" s="50"/>
      <c r="O126" s="51">
        <f t="shared" si="2"/>
        <v>0</v>
      </c>
    </row>
    <row r="127" spans="1:15" ht="13.5" customHeight="1" thickBot="1">
      <c r="A127" s="8">
        <v>10</v>
      </c>
      <c r="B127" s="114" t="s">
        <v>14</v>
      </c>
      <c r="C127" s="115"/>
      <c r="D127" s="58"/>
      <c r="E127" s="59"/>
      <c r="F127" s="48"/>
      <c r="G127" s="49"/>
      <c r="H127" s="48"/>
      <c r="I127" s="48"/>
      <c r="J127" s="48"/>
      <c r="K127" s="48"/>
      <c r="L127" s="48"/>
      <c r="M127" s="48"/>
      <c r="N127" s="50"/>
      <c r="O127" s="51">
        <f t="shared" si="2"/>
        <v>0</v>
      </c>
    </row>
    <row r="128" spans="1:15" ht="13.5" customHeight="1" thickBot="1">
      <c r="A128" s="8">
        <v>70</v>
      </c>
      <c r="B128" s="114" t="s">
        <v>15</v>
      </c>
      <c r="C128" s="115"/>
      <c r="D128" s="58"/>
      <c r="E128" s="59"/>
      <c r="F128" s="48"/>
      <c r="G128" s="49"/>
      <c r="H128" s="48"/>
      <c r="I128" s="48"/>
      <c r="J128" s="48"/>
      <c r="K128" s="48"/>
      <c r="L128" s="48"/>
      <c r="M128" s="48"/>
      <c r="N128" s="50"/>
      <c r="O128" s="51">
        <f t="shared" si="2"/>
        <v>0</v>
      </c>
    </row>
    <row r="129" spans="1:15" ht="15.75" customHeight="1" thickBot="1">
      <c r="A129" s="40" t="s">
        <v>77</v>
      </c>
      <c r="B129" s="116" t="s">
        <v>16</v>
      </c>
      <c r="C129" s="117"/>
      <c r="D129" s="58"/>
      <c r="E129" s="61"/>
      <c r="F129" s="58"/>
      <c r="G129" s="59"/>
      <c r="H129" s="58"/>
      <c r="I129" s="58"/>
      <c r="J129" s="58"/>
      <c r="K129" s="58"/>
      <c r="L129" s="58"/>
      <c r="M129" s="58"/>
      <c r="N129" s="60"/>
      <c r="O129" s="51"/>
    </row>
    <row r="130" spans="1:15" ht="13.5" customHeight="1" thickBot="1">
      <c r="A130" s="8">
        <v>30</v>
      </c>
      <c r="B130" s="114" t="s">
        <v>17</v>
      </c>
      <c r="C130" s="115"/>
      <c r="D130" s="58"/>
      <c r="E130" s="61"/>
      <c r="F130" s="48"/>
      <c r="G130" s="49"/>
      <c r="H130" s="48"/>
      <c r="I130" s="48"/>
      <c r="J130" s="48"/>
      <c r="K130" s="48"/>
      <c r="L130" s="48"/>
      <c r="M130" s="48"/>
      <c r="N130" s="50"/>
      <c r="O130" s="51">
        <f>SUM(F130:N130)</f>
        <v>0</v>
      </c>
    </row>
    <row r="131" spans="1:15" ht="13.5" customHeight="1" thickBot="1">
      <c r="A131" s="8">
        <v>20</v>
      </c>
      <c r="B131" s="114" t="s">
        <v>109</v>
      </c>
      <c r="C131" s="115"/>
      <c r="D131" s="58"/>
      <c r="E131" s="61"/>
      <c r="F131" s="48"/>
      <c r="G131" s="49"/>
      <c r="H131" s="48"/>
      <c r="I131" s="48"/>
      <c r="J131" s="48"/>
      <c r="K131" s="48"/>
      <c r="L131" s="48"/>
      <c r="M131" s="48"/>
      <c r="N131" s="50"/>
      <c r="O131" s="51">
        <f>SUM(F131:N131)</f>
        <v>0</v>
      </c>
    </row>
    <row r="132" spans="1:15" ht="13.5" customHeight="1" thickBot="1">
      <c r="A132" s="79" t="s">
        <v>9</v>
      </c>
      <c r="B132" s="116" t="s">
        <v>18</v>
      </c>
      <c r="C132" s="117"/>
      <c r="D132" s="58"/>
      <c r="E132" s="61"/>
      <c r="F132" s="58"/>
      <c r="G132" s="59"/>
      <c r="H132" s="58"/>
      <c r="I132" s="58"/>
      <c r="J132" s="58"/>
      <c r="K132" s="58"/>
      <c r="L132" s="58"/>
      <c r="M132" s="58"/>
      <c r="N132" s="60"/>
      <c r="O132" s="51"/>
    </row>
    <row r="133" spans="1:15" ht="13.5" customHeight="1" thickBot="1">
      <c r="A133" s="79" t="s">
        <v>9</v>
      </c>
      <c r="B133" s="116" t="s">
        <v>19</v>
      </c>
      <c r="C133" s="117"/>
      <c r="D133" s="58"/>
      <c r="E133" s="61"/>
      <c r="F133" s="58"/>
      <c r="G133" s="59"/>
      <c r="H133" s="58"/>
      <c r="I133" s="58"/>
      <c r="J133" s="58"/>
      <c r="K133" s="58"/>
      <c r="L133" s="58"/>
      <c r="M133" s="58"/>
      <c r="N133" s="60"/>
      <c r="O133" s="51"/>
    </row>
    <row r="134" spans="1:15" ht="13.5" customHeight="1" thickBot="1">
      <c r="A134" s="8">
        <v>30</v>
      </c>
      <c r="B134" s="114" t="s">
        <v>20</v>
      </c>
      <c r="C134" s="115"/>
      <c r="D134" s="58"/>
      <c r="E134" s="61"/>
      <c r="F134" s="48"/>
      <c r="G134" s="49"/>
      <c r="H134" s="48"/>
      <c r="I134" s="48"/>
      <c r="J134" s="48"/>
      <c r="K134" s="48"/>
      <c r="L134" s="48"/>
      <c r="M134" s="48"/>
      <c r="N134" s="50"/>
      <c r="O134" s="51">
        <f>SUM(F134:N134)</f>
        <v>0</v>
      </c>
    </row>
    <row r="135" spans="1:15" ht="13.5" customHeight="1" thickBot="1">
      <c r="A135" s="79" t="s">
        <v>9</v>
      </c>
      <c r="B135" s="116" t="s">
        <v>21</v>
      </c>
      <c r="C135" s="117"/>
      <c r="D135" s="58"/>
      <c r="E135" s="61"/>
      <c r="F135" s="58"/>
      <c r="G135" s="59"/>
      <c r="H135" s="58"/>
      <c r="I135" s="58"/>
      <c r="J135" s="58"/>
      <c r="K135" s="58"/>
      <c r="L135" s="58"/>
      <c r="M135" s="58"/>
      <c r="N135" s="60"/>
      <c r="O135" s="51"/>
    </row>
    <row r="136" spans="1:15" ht="13.5" customHeight="1" thickBot="1">
      <c r="A136" s="15">
        <v>30</v>
      </c>
      <c r="B136" s="118" t="s">
        <v>22</v>
      </c>
      <c r="C136" s="119"/>
      <c r="D136" s="80"/>
      <c r="E136" s="84"/>
      <c r="F136" s="64"/>
      <c r="G136" s="63"/>
      <c r="H136" s="52"/>
      <c r="I136" s="52"/>
      <c r="J136" s="52"/>
      <c r="K136" s="52"/>
      <c r="L136" s="52"/>
      <c r="M136" s="52"/>
      <c r="N136" s="54"/>
      <c r="O136" s="51">
        <f>SUM(F136:N136)</f>
        <v>0</v>
      </c>
    </row>
    <row r="137" spans="1:15" ht="15.75" customHeight="1" thickBot="1" thickTop="1">
      <c r="A137" s="120" t="s">
        <v>113</v>
      </c>
      <c r="B137" s="72"/>
      <c r="C137" s="73"/>
      <c r="D137" s="85">
        <v>0</v>
      </c>
      <c r="E137" s="86">
        <v>0</v>
      </c>
      <c r="F137" s="66">
        <f aca="true" t="shared" si="3" ref="F137:N137">SUM(F115:F136)</f>
        <v>0</v>
      </c>
      <c r="G137" s="66">
        <f t="shared" si="3"/>
        <v>0</v>
      </c>
      <c r="H137" s="66">
        <f t="shared" si="3"/>
        <v>0</v>
      </c>
      <c r="I137" s="66">
        <f t="shared" si="3"/>
        <v>0</v>
      </c>
      <c r="J137" s="66">
        <f t="shared" si="3"/>
        <v>0</v>
      </c>
      <c r="K137" s="66">
        <f t="shared" si="3"/>
        <v>0</v>
      </c>
      <c r="L137" s="66">
        <f t="shared" si="3"/>
        <v>0</v>
      </c>
      <c r="M137" s="66">
        <f t="shared" si="3"/>
        <v>0</v>
      </c>
      <c r="N137" s="66">
        <f t="shared" si="3"/>
        <v>0</v>
      </c>
      <c r="O137" s="67">
        <f>SUM(G137:N137)</f>
        <v>0</v>
      </c>
    </row>
    <row r="138" spans="1:15" ht="15.75" customHeight="1" thickBot="1" thickTop="1">
      <c r="A138" s="120" t="s">
        <v>115</v>
      </c>
      <c r="B138" s="72"/>
      <c r="C138" s="73"/>
      <c r="D138" s="87"/>
      <c r="E138" s="88"/>
      <c r="F138" s="70"/>
      <c r="G138" s="71"/>
      <c r="H138" s="69"/>
      <c r="I138" s="70"/>
      <c r="J138" s="70"/>
      <c r="K138" s="70"/>
      <c r="L138" s="75"/>
      <c r="M138" s="69"/>
      <c r="N138" s="96"/>
      <c r="O138" s="77">
        <f>SUM(D138:N138)</f>
        <v>0</v>
      </c>
    </row>
    <row r="139" spans="1:15" ht="19.5" customHeight="1" thickBot="1" thickTop="1">
      <c r="A139" s="74" t="s">
        <v>23</v>
      </c>
      <c r="B139" s="121"/>
      <c r="C139" s="122"/>
      <c r="D139" s="89">
        <f aca="true" t="shared" si="4" ref="D139:O139">D137-D138</f>
        <v>0</v>
      </c>
      <c r="E139" s="89">
        <f t="shared" si="4"/>
        <v>0</v>
      </c>
      <c r="F139" s="89">
        <f t="shared" si="4"/>
        <v>0</v>
      </c>
      <c r="G139" s="89">
        <f t="shared" si="4"/>
        <v>0</v>
      </c>
      <c r="H139" s="89">
        <f t="shared" si="4"/>
        <v>0</v>
      </c>
      <c r="I139" s="89">
        <f t="shared" si="4"/>
        <v>0</v>
      </c>
      <c r="J139" s="89">
        <f t="shared" si="4"/>
        <v>0</v>
      </c>
      <c r="K139" s="89">
        <f t="shared" si="4"/>
        <v>0</v>
      </c>
      <c r="L139" s="89">
        <f t="shared" si="4"/>
        <v>0</v>
      </c>
      <c r="M139" s="89">
        <f t="shared" si="4"/>
        <v>0</v>
      </c>
      <c r="N139" s="89">
        <f t="shared" si="4"/>
        <v>0</v>
      </c>
      <c r="O139" s="95">
        <f t="shared" si="4"/>
        <v>0</v>
      </c>
    </row>
    <row r="140" spans="1:15" ht="19.5" customHeight="1" thickBot="1" thickTop="1">
      <c r="A140" s="74" t="s">
        <v>35</v>
      </c>
      <c r="B140" s="121"/>
      <c r="C140" s="123"/>
      <c r="D140" s="148"/>
      <c r="E140" s="149"/>
      <c r="F140" s="149"/>
      <c r="G140" s="149"/>
      <c r="H140" s="149"/>
      <c r="I140" s="149"/>
      <c r="J140" s="149"/>
      <c r="K140" s="149"/>
      <c r="L140" s="149"/>
      <c r="M140" s="149"/>
      <c r="N140" s="18"/>
      <c r="O140" s="99" t="s">
        <v>3</v>
      </c>
    </row>
    <row r="141" spans="1:6" ht="15.75" thickTop="1">
      <c r="A141" s="26"/>
      <c r="B141" s="26"/>
      <c r="C141" s="26"/>
      <c r="D141" s="26"/>
      <c r="E141" s="26"/>
      <c r="F141" s="26"/>
    </row>
    <row r="142" spans="1:6" ht="15">
      <c r="A142" s="47" t="s">
        <v>67</v>
      </c>
      <c r="B142" s="26"/>
      <c r="C142" s="26"/>
      <c r="D142" s="26"/>
      <c r="E142" s="26"/>
      <c r="F142" s="26"/>
    </row>
    <row r="143" ht="12.75">
      <c r="A143" s="20" t="s">
        <v>104</v>
      </c>
    </row>
    <row r="144" spans="1:14" ht="15">
      <c r="A144" s="26" t="s">
        <v>117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</sheetData>
  <sheetProtection/>
  <mergeCells count="119">
    <mergeCell ref="A140:C140"/>
    <mergeCell ref="D140:M140"/>
    <mergeCell ref="C111:C112"/>
    <mergeCell ref="H111:N111"/>
    <mergeCell ref="D112:E112"/>
    <mergeCell ref="F112:G112"/>
    <mergeCell ref="H112:N112"/>
    <mergeCell ref="F113:F114"/>
    <mergeCell ref="G113:G114"/>
    <mergeCell ref="D111:E111"/>
    <mergeCell ref="F111:G111"/>
    <mergeCell ref="L113:L114"/>
    <mergeCell ref="M113:M114"/>
    <mergeCell ref="N113:N114"/>
    <mergeCell ref="K113:K114"/>
    <mergeCell ref="B115:C115"/>
    <mergeCell ref="H113:H114"/>
    <mergeCell ref="I113:I114"/>
    <mergeCell ref="J113:J114"/>
    <mergeCell ref="D113:D114"/>
    <mergeCell ref="E113:E114"/>
    <mergeCell ref="B116:C116"/>
    <mergeCell ref="B118:C118"/>
    <mergeCell ref="B119:C119"/>
    <mergeCell ref="B120:C120"/>
    <mergeCell ref="B117:C117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37:C137"/>
    <mergeCell ref="A138:C138"/>
    <mergeCell ref="A139:C139"/>
    <mergeCell ref="B133:C133"/>
    <mergeCell ref="B134:C134"/>
    <mergeCell ref="B135:C135"/>
    <mergeCell ref="B136:C136"/>
    <mergeCell ref="B54:C54"/>
    <mergeCell ref="B55:C55"/>
    <mergeCell ref="B56:C56"/>
    <mergeCell ref="B57:C57"/>
    <mergeCell ref="M50:M51"/>
    <mergeCell ref="N50:N51"/>
    <mergeCell ref="B52:C52"/>
    <mergeCell ref="B53:C53"/>
    <mergeCell ref="I50:I51"/>
    <mergeCell ref="J50:J51"/>
    <mergeCell ref="K50:K51"/>
    <mergeCell ref="L50:L51"/>
    <mergeCell ref="D77:M77"/>
    <mergeCell ref="H48:N48"/>
    <mergeCell ref="D49:E49"/>
    <mergeCell ref="F49:G49"/>
    <mergeCell ref="H49:N49"/>
    <mergeCell ref="D50:D51"/>
    <mergeCell ref="E50:E51"/>
    <mergeCell ref="F50:F51"/>
    <mergeCell ref="G50:G51"/>
    <mergeCell ref="H50:H51"/>
    <mergeCell ref="A74:C74"/>
    <mergeCell ref="A75:C75"/>
    <mergeCell ref="A76:C76"/>
    <mergeCell ref="A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P43:R43"/>
    <mergeCell ref="A33:M33"/>
    <mergeCell ref="A42:E42"/>
    <mergeCell ref="F42:O42"/>
    <mergeCell ref="F48:G48"/>
    <mergeCell ref="A1:O1"/>
    <mergeCell ref="A3:O3"/>
    <mergeCell ref="A5:O5"/>
    <mergeCell ref="A43:D43"/>
    <mergeCell ref="A44:D44"/>
    <mergeCell ref="F43:O43"/>
    <mergeCell ref="F44:O44"/>
    <mergeCell ref="A109:D109"/>
    <mergeCell ref="F109:O109"/>
    <mergeCell ref="A102:C102"/>
    <mergeCell ref="A45:D45"/>
    <mergeCell ref="A46:D46"/>
    <mergeCell ref="F45:O45"/>
    <mergeCell ref="F46:O46"/>
    <mergeCell ref="A105:E105"/>
    <mergeCell ref="C48:C49"/>
    <mergeCell ref="D48:E48"/>
    <mergeCell ref="A107:D107"/>
    <mergeCell ref="F107:O107"/>
    <mergeCell ref="A108:D108"/>
    <mergeCell ref="F108:O108"/>
    <mergeCell ref="D102:O102"/>
    <mergeCell ref="F98:O98"/>
    <mergeCell ref="F105:O105"/>
    <mergeCell ref="A106:D106"/>
    <mergeCell ref="F106:O106"/>
    <mergeCell ref="C100:O100"/>
  </mergeCells>
  <dataValidations count="3">
    <dataValidation errorStyle="information" type="whole" operator="equal" allowBlank="1" showErrorMessage="1" error="There is no fee.  Number zero is the only valid entry." sqref="F118:N118">
      <formula1>0</formula1>
    </dataValidation>
    <dataValidation errorStyle="information" type="whole" operator="equal" allowBlank="1" showInputMessage="1" showErrorMessage="1" error="There is no fee.  Number zero is the only valid entry." sqref="F122:N122 F129:N129 F132:N133 F135:N135 F120:N120">
      <formula1>0</formula1>
    </dataValidation>
    <dataValidation errorStyle="information" type="whole" operator="equal" allowBlank="1" showInputMessage="1" showErrorMessage="1" error="Children under 16 are free.  The number zero is the only valid entry." sqref="D115:E136">
      <formula1>0</formula1>
    </dataValidation>
  </dataValidations>
  <hyperlinks>
    <hyperlink ref="A39" r:id="rId1" display="mailto:martin.macintyre@juno.com"/>
    <hyperlink ref="A142" r:id="rId2" display="mailto:Martin.macintyre@juno.com"/>
  </hyperlinks>
  <printOptions/>
  <pageMargins left="0.75" right="0.75" top="1" bottom="1" header="0.5" footer="0.5"/>
  <pageSetup horizontalDpi="600" verticalDpi="600" orientation="portrait" r:id="rId5"/>
  <legacyDrawing r:id="rId4"/>
  <oleObjects>
    <oleObject progId="Word.Document.8" shapeId="74445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MacIntyre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MacIntyre</dc:creator>
  <cp:keywords/>
  <dc:description/>
  <cp:lastModifiedBy>Martin MacIntyre</cp:lastModifiedBy>
  <cp:lastPrinted>2008-05-11T02:44:18Z</cp:lastPrinted>
  <dcterms:created xsi:type="dcterms:W3CDTF">2008-05-06T18:03:28Z</dcterms:created>
  <dcterms:modified xsi:type="dcterms:W3CDTF">2008-05-21T01:45:19Z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